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610"/>
  </bookViews>
  <sheets>
    <sheet name="현황" sheetId="6" r:id="rId1"/>
  </sheets>
  <definedNames>
    <definedName name="_xlnm.Print_Area" localSheetId="0">현황!$A$1:$K$90</definedName>
    <definedName name="_xlnm.Print_Titles" localSheetId="0">현황!$1:$4</definedName>
  </definedNames>
  <calcPr calcId="152511"/>
</workbook>
</file>

<file path=xl/calcChain.xml><?xml version="1.0" encoding="utf-8"?>
<calcChain xmlns="http://schemas.openxmlformats.org/spreadsheetml/2006/main">
  <c r="J5" i="6" l="1"/>
  <c r="H5" i="6"/>
  <c r="F5" i="6"/>
  <c r="C5" i="6" l="1"/>
  <c r="C47" i="6" l="1"/>
</calcChain>
</file>

<file path=xl/sharedStrings.xml><?xml version="1.0" encoding="utf-8"?>
<sst xmlns="http://schemas.openxmlformats.org/spreadsheetml/2006/main" count="163" uniqueCount="127">
  <si>
    <t>간이운동시설</t>
    <phoneticPr fontId="1" type="noConversion"/>
  </si>
  <si>
    <t>체력단련시설</t>
    <phoneticPr fontId="1" type="noConversion"/>
  </si>
  <si>
    <t>부대편익시설</t>
    <phoneticPr fontId="1" type="noConversion"/>
  </si>
  <si>
    <t>등의자</t>
    <phoneticPr fontId="1" type="noConversion"/>
  </si>
  <si>
    <t>면적
(㎡)</t>
    <phoneticPr fontId="1" type="noConversion"/>
  </si>
  <si>
    <t>연번</t>
    <phoneticPr fontId="1" type="noConversion"/>
  </si>
  <si>
    <t>테니스장</t>
    <phoneticPr fontId="1" type="noConversion"/>
  </si>
  <si>
    <t>축구장</t>
    <phoneticPr fontId="1" type="noConversion"/>
  </si>
  <si>
    <t>탈의실</t>
    <phoneticPr fontId="1" type="noConversion"/>
  </si>
  <si>
    <t>안내표지판</t>
    <phoneticPr fontId="1" type="noConversion"/>
  </si>
  <si>
    <t>조성
년도</t>
    <phoneticPr fontId="1" type="noConversion"/>
  </si>
  <si>
    <t>내 역</t>
    <phoneticPr fontId="1" type="noConversion"/>
  </si>
  <si>
    <t>시 설 명
( 위 치 )</t>
    <phoneticPr fontId="1" type="noConversion"/>
  </si>
  <si>
    <t>음수대</t>
    <phoneticPr fontId="1" type="noConversion"/>
  </si>
  <si>
    <t>수량</t>
    <phoneticPr fontId="1" type="noConversion"/>
  </si>
  <si>
    <t>배드민턴장
(1개소/5면)</t>
    <phoneticPr fontId="1" type="noConversion"/>
  </si>
  <si>
    <t>평의자</t>
    <phoneticPr fontId="1" type="noConversion"/>
  </si>
  <si>
    <t>파고라</t>
    <phoneticPr fontId="1" type="noConversion"/>
  </si>
  <si>
    <t xml:space="preserve">백운유수지
(용현5동 627-76) </t>
    <phoneticPr fontId="1" type="noConversion"/>
  </si>
  <si>
    <t>게이트볼장</t>
    <phoneticPr fontId="1" type="noConversion"/>
  </si>
  <si>
    <t>계</t>
    <phoneticPr fontId="1" type="noConversion"/>
  </si>
  <si>
    <t>풋살구장</t>
    <phoneticPr fontId="1" type="noConversion"/>
  </si>
  <si>
    <t>비고</t>
    <phoneticPr fontId="1" type="noConversion"/>
  </si>
  <si>
    <t>화장실</t>
    <phoneticPr fontId="1" type="noConversion"/>
  </si>
  <si>
    <t>문학레포츠공원 족구장
(학익1동 91-8 제2경인
고속도로 교량하부)</t>
    <phoneticPr fontId="1" type="noConversion"/>
  </si>
  <si>
    <t>족구장</t>
    <phoneticPr fontId="1" type="noConversion"/>
  </si>
  <si>
    <t>정수기</t>
    <phoneticPr fontId="1" type="noConversion"/>
  </si>
  <si>
    <t>학익배수지 체육시설
(학익1동 158-15
 학익배수지)</t>
    <phoneticPr fontId="1" type="noConversion"/>
  </si>
  <si>
    <t>평의자</t>
    <phoneticPr fontId="1" type="noConversion"/>
  </si>
  <si>
    <t>인라인트랙</t>
    <phoneticPr fontId="1" type="noConversion"/>
  </si>
  <si>
    <t>상체근육풀기 외 12종</t>
    <phoneticPr fontId="1" type="noConversion"/>
  </si>
  <si>
    <t>안내표지판</t>
    <phoneticPr fontId="1" type="noConversion"/>
  </si>
  <si>
    <t>연경산 배드민턴장
(학익1동 산98-1 제2경인
 고속도로 교량하부)</t>
    <phoneticPr fontId="1" type="noConversion"/>
  </si>
  <si>
    <t>배드민턴장</t>
    <phoneticPr fontId="1" type="noConversion"/>
  </si>
  <si>
    <t>심판대</t>
    <phoneticPr fontId="1" type="noConversion"/>
  </si>
  <si>
    <t>안내표지판,현판,게시대</t>
    <phoneticPr fontId="1" type="noConversion"/>
  </si>
  <si>
    <t>물품보관실</t>
    <phoneticPr fontId="1" type="noConversion"/>
  </si>
  <si>
    <t>창고</t>
    <phoneticPr fontId="1" type="noConversion"/>
  </si>
  <si>
    <t>평의자</t>
    <phoneticPr fontId="1" type="noConversion"/>
  </si>
  <si>
    <t>안내판</t>
    <phoneticPr fontId="1" type="noConversion"/>
  </si>
  <si>
    <t>계단</t>
    <phoneticPr fontId="1" type="noConversion"/>
  </si>
  <si>
    <t>자전거경사로</t>
    <phoneticPr fontId="1" type="noConversion"/>
  </si>
  <si>
    <t>파도타기 외 1종</t>
    <phoneticPr fontId="1" type="noConversion"/>
  </si>
  <si>
    <t>풋살구장</t>
    <phoneticPr fontId="1" type="noConversion"/>
  </si>
  <si>
    <t>비류교 하부 야구연습장</t>
    <phoneticPr fontId="1" type="noConversion"/>
  </si>
  <si>
    <t>야구연습장</t>
    <phoneticPr fontId="1" type="noConversion"/>
  </si>
  <si>
    <t>타격연습장</t>
    <phoneticPr fontId="1" type="noConversion"/>
  </si>
  <si>
    <t>투구연습장</t>
    <phoneticPr fontId="1" type="noConversion"/>
  </si>
  <si>
    <t>컨테이너</t>
    <phoneticPr fontId="1" type="noConversion"/>
  </si>
  <si>
    <t>테니스장</t>
    <phoneticPr fontId="1" type="noConversion"/>
  </si>
  <si>
    <t>허리돌리기 외 4종</t>
    <phoneticPr fontId="1" type="noConversion"/>
  </si>
  <si>
    <t>큰활차 외 4종</t>
    <phoneticPr fontId="1" type="noConversion"/>
  </si>
  <si>
    <t>미추홀체육관
(주안5동 37-1 제1경인
고속도로 교량하부)</t>
    <phoneticPr fontId="1" type="noConversion"/>
  </si>
  <si>
    <t>화장실(남,여,장애인)</t>
    <phoneticPr fontId="1" type="noConversion"/>
  </si>
  <si>
    <t>휴게실</t>
    <phoneticPr fontId="1" type="noConversion"/>
  </si>
  <si>
    <t>탈의실</t>
    <phoneticPr fontId="1" type="noConversion"/>
  </si>
  <si>
    <t>정수기</t>
    <phoneticPr fontId="1" type="noConversion"/>
  </si>
  <si>
    <t>용현시장 스포츠센터
(용현동 459-61)</t>
    <phoneticPr fontId="1" type="noConversion"/>
  </si>
  <si>
    <t>미추홀구청 운동장</t>
    <phoneticPr fontId="1" type="noConversion"/>
  </si>
  <si>
    <t>수영장</t>
    <phoneticPr fontId="1" type="noConversion"/>
  </si>
  <si>
    <t>체력단련장</t>
    <phoneticPr fontId="1" type="noConversion"/>
  </si>
  <si>
    <t>GX룸</t>
    <phoneticPr fontId="1" type="noConversion"/>
  </si>
  <si>
    <t>배드민턴장
(1개소/10면)</t>
    <phoneticPr fontId="1" type="noConversion"/>
  </si>
  <si>
    <t>농구장</t>
    <phoneticPr fontId="1" type="noConversion"/>
  </si>
  <si>
    <t>배드민턴장
(1개소/4면)</t>
    <phoneticPr fontId="1" type="noConversion"/>
  </si>
  <si>
    <t>풋살구장</t>
    <phoneticPr fontId="1" type="noConversion"/>
  </si>
  <si>
    <t>족구장</t>
    <phoneticPr fontId="1" type="noConversion"/>
  </si>
  <si>
    <t>헬스장</t>
  </si>
  <si>
    <t xml:space="preserve">런닝머신 외 24종 </t>
  </si>
  <si>
    <t>샤워실</t>
  </si>
  <si>
    <t>다목적실</t>
  </si>
  <si>
    <t>탈의실</t>
  </si>
  <si>
    <t>매점 및 용품판매점</t>
    <phoneticPr fontId="1" type="noConversion"/>
  </si>
  <si>
    <t xml:space="preserve">안내표지판 </t>
    <phoneticPr fontId="1" type="noConversion"/>
  </si>
  <si>
    <t>휴게실</t>
    <phoneticPr fontId="1" type="noConversion"/>
  </si>
  <si>
    <t>탈의실</t>
    <phoneticPr fontId="1" type="noConversion"/>
  </si>
  <si>
    <t>화장실</t>
    <phoneticPr fontId="1" type="noConversion"/>
  </si>
  <si>
    <t>트레드밀 외 58종</t>
    <phoneticPr fontId="1" type="noConversion"/>
  </si>
  <si>
    <t>테니스백보드</t>
    <phoneticPr fontId="1" type="noConversion"/>
  </si>
  <si>
    <t>볼차단휀스</t>
    <phoneticPr fontId="1" type="noConversion"/>
  </si>
  <si>
    <t>장애인경사로</t>
    <phoneticPr fontId="1" type="noConversion"/>
  </si>
  <si>
    <t>도보트랙</t>
    <phoneticPr fontId="1" type="noConversion"/>
  </si>
  <si>
    <t>수봉공원 실내배드민턴장</t>
    <phoneticPr fontId="1" type="noConversion"/>
  </si>
  <si>
    <t>승학산 실내배드민턴장</t>
    <phoneticPr fontId="1" type="noConversion"/>
  </si>
  <si>
    <t>미추홀공원 게이트볼장</t>
    <phoneticPr fontId="1" type="noConversion"/>
  </si>
  <si>
    <t>제2용정근린공원 풋살장</t>
    <phoneticPr fontId="1" type="noConversion"/>
  </si>
  <si>
    <t>안내표지판, 간판, 전광판</t>
    <phoneticPr fontId="1" type="noConversion"/>
  </si>
  <si>
    <t>샤워실</t>
    <phoneticPr fontId="1" type="noConversion"/>
  </si>
  <si>
    <t>헬스장</t>
    <phoneticPr fontId="1" type="noConversion"/>
  </si>
  <si>
    <t>탁구장</t>
    <phoneticPr fontId="1" type="noConversion"/>
  </si>
  <si>
    <t>요가실</t>
    <phoneticPr fontId="1" type="noConversion"/>
  </si>
  <si>
    <t>주안스포츠문화센터</t>
    <phoneticPr fontId="1" type="noConversion"/>
  </si>
  <si>
    <t>배구장</t>
    <phoneticPr fontId="1" type="noConversion"/>
  </si>
  <si>
    <t>트랙</t>
    <phoneticPr fontId="1" type="noConversion"/>
  </si>
  <si>
    <t>한국폴리텍대학 남인천캠퍼스 운동장</t>
    <phoneticPr fontId="1" type="noConversion"/>
  </si>
  <si>
    <t>안내표지판</t>
    <phoneticPr fontId="1" type="noConversion"/>
  </si>
  <si>
    <t>씨티드체스트+씨티드하이폴리 외 1종</t>
    <phoneticPr fontId="1" type="noConversion"/>
  </si>
  <si>
    <t>런닝머신 외 22종</t>
    <phoneticPr fontId="1" type="noConversion"/>
  </si>
  <si>
    <t>탁구대</t>
    <phoneticPr fontId="1" type="noConversion"/>
  </si>
  <si>
    <t>화장실</t>
    <phoneticPr fontId="1" type="noConversion"/>
  </si>
  <si>
    <t>평의자</t>
    <phoneticPr fontId="1" type="noConversion"/>
  </si>
  <si>
    <t>냉난방기</t>
    <phoneticPr fontId="1" type="noConversion"/>
  </si>
  <si>
    <t>학익동 고가하부 옥골테니스장
(학익동587-226)</t>
    <phoneticPr fontId="1" type="noConversion"/>
  </si>
  <si>
    <t>풋살장</t>
    <phoneticPr fontId="1" type="noConversion"/>
  </si>
  <si>
    <t>게이트볼장</t>
    <phoneticPr fontId="1" type="noConversion"/>
  </si>
  <si>
    <t>게이트볼장</t>
    <phoneticPr fontId="1" type="noConversion"/>
  </si>
  <si>
    <t>학익체육관 게이트볼장
(학익1동 173-4 
제2경인고속도로
교량하부)</t>
    <phoneticPr fontId="1" type="noConversion"/>
  </si>
  <si>
    <t>학익체육관 배드민턴장
(학익1동 173-4 
제2경인고속도로
교량하부)</t>
    <phoneticPr fontId="1" type="noConversion"/>
  </si>
  <si>
    <t xml:space="preserve">승학체육공원 풋살장
(주안8동 1291-1
문학배수지) </t>
    <phoneticPr fontId="1" type="noConversion"/>
  </si>
  <si>
    <t xml:space="preserve">승학체육공원 족구장
(주안8동 1291-1
문학배수지) </t>
    <phoneticPr fontId="1" type="noConversion"/>
  </si>
  <si>
    <t xml:space="preserve">승학체육공원 게이트볼장
(주안8동 1291-1
문학배수지) </t>
    <phoneticPr fontId="1" type="noConversion"/>
  </si>
  <si>
    <t>배드민턴장
(1개소/6면)</t>
    <phoneticPr fontId="1" type="noConversion"/>
  </si>
  <si>
    <t>미추홀구청 풋살장</t>
    <phoneticPr fontId="1" type="noConversion"/>
  </si>
  <si>
    <t>임시체육시설 야구장</t>
    <phoneticPr fontId="1" type="noConversion"/>
  </si>
  <si>
    <t>임시체육시설 축구장</t>
    <phoneticPr fontId="1" type="noConversion"/>
  </si>
  <si>
    <t>임시체육시설 테니스장</t>
    <phoneticPr fontId="1" type="noConversion"/>
  </si>
  <si>
    <t>(2025 12. 현재)</t>
    <phoneticPr fontId="1" type="noConversion"/>
  </si>
  <si>
    <t>미추홀구 국민체육센터</t>
    <phoneticPr fontId="1" type="noConversion"/>
  </si>
  <si>
    <t>생활체육시설</t>
    <phoneticPr fontId="1" type="noConversion"/>
  </si>
  <si>
    <t>체육시설 25개소</t>
    <phoneticPr fontId="1" type="noConversion"/>
  </si>
  <si>
    <t>컨테이너</t>
    <phoneticPr fontId="1" type="noConversion"/>
  </si>
  <si>
    <t>축구장</t>
    <phoneticPr fontId="1" type="noConversion"/>
  </si>
  <si>
    <t>야구장</t>
    <phoneticPr fontId="1" type="noConversion"/>
  </si>
  <si>
    <t>테니스장</t>
    <phoneticPr fontId="1" type="noConversion"/>
  </si>
  <si>
    <t xml:space="preserve">※ 이용방법 및 문의사항은 인천 미추홀구 체육생활과 (☎ 032-880-8729)로 연락 </t>
    <phoneticPr fontId="1" type="noConversion"/>
  </si>
  <si>
    <t>정수기</t>
    <phoneticPr fontId="1" type="noConversion"/>
  </si>
  <si>
    <t>키오스크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</si>
</sst>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"/>
      <family val="1"/>
      <charset val="129"/>
    </font>
    <font>
      <sz val="14"/>
      <name val="바탕"/>
      <family val="1"/>
      <charset val="129"/>
    </font>
    <font>
      <sz val="15"/>
      <name val="바탕체"/>
      <family val="1"/>
      <charset val="129"/>
    </font>
    <font>
      <b/>
      <sz val="48"/>
      <name val="굴림"/>
      <family val="3"/>
      <charset val="129"/>
    </font>
    <font>
      <b/>
      <sz val="18"/>
      <name val="바탕"/>
      <family val="1"/>
      <charset val="129"/>
    </font>
    <font>
      <sz val="15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3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176" fontId="4" fillId="2" borderId="9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176" fontId="4" fillId="2" borderId="8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justify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justify" wrapText="1"/>
    </xf>
    <xf numFmtId="0" fontId="7" fillId="2" borderId="1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176" fontId="7" fillId="2" borderId="8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justify" wrapText="1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176" fontId="4" fillId="2" borderId="9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6" fontId="4" fillId="2" borderId="9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176" fontId="4" fillId="2" borderId="6" xfId="0" applyNumberFormat="1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30" xfId="0" applyFont="1" applyFill="1" applyBorder="1" applyAlignment="1">
      <alignment vertical="center" wrapText="1"/>
    </xf>
    <xf numFmtId="176" fontId="4" fillId="2" borderId="30" xfId="0" applyNumberFormat="1" applyFont="1" applyFill="1" applyBorder="1" applyAlignment="1">
      <alignment vertical="center"/>
    </xf>
    <xf numFmtId="0" fontId="4" fillId="2" borderId="31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0" fillId="2" borderId="0" xfId="0" applyFont="1" applyFill="1" applyAlignment="1"/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176" fontId="4" fillId="2" borderId="9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showGridLines="0"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6" sqref="A6:A10"/>
    </sheetView>
  </sheetViews>
  <sheetFormatPr defaultRowHeight="15" customHeight="1" x14ac:dyDescent="0.15"/>
  <cols>
    <col min="1" max="1" width="7.44140625" style="16" customWidth="1"/>
    <col min="2" max="2" width="33.88671875" style="16" customWidth="1"/>
    <col min="3" max="3" width="9.77734375" style="17" customWidth="1"/>
    <col min="4" max="4" width="9" style="16" customWidth="1"/>
    <col min="5" max="5" width="21.88671875" style="16" customWidth="1"/>
    <col min="6" max="6" width="6.77734375" style="16" customWidth="1"/>
    <col min="7" max="7" width="26.33203125" style="3" customWidth="1"/>
    <col min="8" max="8" width="6.77734375" style="16" customWidth="1"/>
    <col min="9" max="9" width="33.21875" style="3" bestFit="1" customWidth="1"/>
    <col min="10" max="10" width="6.77734375" style="16" customWidth="1"/>
    <col min="11" max="11" width="5.77734375" style="3" hidden="1" customWidth="1"/>
    <col min="12" max="16384" width="8.88671875" style="3"/>
  </cols>
  <sheetData>
    <row r="1" spans="1:11" ht="58.5" customHeight="1" x14ac:dyDescent="0.15">
      <c r="A1" s="94" t="s">
        <v>118</v>
      </c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1" s="2" customFormat="1" ht="26.25" customHeight="1" thickBot="1" x14ac:dyDescent="0.3">
      <c r="A2" s="4"/>
      <c r="B2" s="4"/>
      <c r="C2" s="5"/>
      <c r="D2" s="4"/>
      <c r="E2" s="4"/>
      <c r="F2" s="4"/>
      <c r="H2" s="95" t="s">
        <v>116</v>
      </c>
      <c r="I2" s="95"/>
      <c r="J2" s="95"/>
      <c r="K2" s="6"/>
    </row>
    <row r="3" spans="1:11" s="2" customFormat="1" ht="19.5" customHeight="1" x14ac:dyDescent="0.15">
      <c r="A3" s="99" t="s">
        <v>5</v>
      </c>
      <c r="B3" s="96" t="s">
        <v>12</v>
      </c>
      <c r="C3" s="96" t="s">
        <v>4</v>
      </c>
      <c r="D3" s="96" t="s">
        <v>10</v>
      </c>
      <c r="E3" s="100" t="s">
        <v>0</v>
      </c>
      <c r="F3" s="101"/>
      <c r="G3" s="100" t="s">
        <v>1</v>
      </c>
      <c r="H3" s="103"/>
      <c r="I3" s="100" t="s">
        <v>2</v>
      </c>
      <c r="J3" s="102"/>
      <c r="K3" s="97" t="s">
        <v>22</v>
      </c>
    </row>
    <row r="4" spans="1:11" s="2" customFormat="1" ht="21" customHeight="1" x14ac:dyDescent="0.15">
      <c r="A4" s="86"/>
      <c r="B4" s="77"/>
      <c r="C4" s="77"/>
      <c r="D4" s="77"/>
      <c r="E4" s="7" t="s">
        <v>11</v>
      </c>
      <c r="F4" s="7" t="s">
        <v>14</v>
      </c>
      <c r="G4" s="7" t="s">
        <v>11</v>
      </c>
      <c r="H4" s="7" t="s">
        <v>14</v>
      </c>
      <c r="I4" s="7" t="s">
        <v>11</v>
      </c>
      <c r="J4" s="8" t="s">
        <v>14</v>
      </c>
      <c r="K4" s="98"/>
    </row>
    <row r="5" spans="1:11" s="2" customFormat="1" ht="30" customHeight="1" x14ac:dyDescent="0.15">
      <c r="A5" s="18" t="s">
        <v>20</v>
      </c>
      <c r="B5" s="19" t="s">
        <v>119</v>
      </c>
      <c r="C5" s="20">
        <f>SUM(C6:C88)</f>
        <v>67165.8</v>
      </c>
      <c r="D5" s="7"/>
      <c r="E5" s="7"/>
      <c r="F5" s="68">
        <f>SUM(F6:F88)</f>
        <v>86</v>
      </c>
      <c r="G5" s="7"/>
      <c r="H5" s="68">
        <f>SUM(H6:H88)</f>
        <v>329</v>
      </c>
      <c r="I5" s="7"/>
      <c r="J5" s="68">
        <f>SUM(J6:J88)</f>
        <v>277</v>
      </c>
      <c r="K5" s="9"/>
    </row>
    <row r="6" spans="1:11" s="2" customFormat="1" ht="30" customHeight="1" x14ac:dyDescent="0.15">
      <c r="A6" s="84">
        <v>1</v>
      </c>
      <c r="B6" s="87" t="s">
        <v>117</v>
      </c>
      <c r="C6" s="81">
        <v>5055.8</v>
      </c>
      <c r="D6" s="75">
        <v>2018</v>
      </c>
      <c r="E6" s="21" t="s">
        <v>59</v>
      </c>
      <c r="F6" s="21">
        <v>1</v>
      </c>
      <c r="G6" s="75" t="s">
        <v>77</v>
      </c>
      <c r="H6" s="75">
        <v>218</v>
      </c>
      <c r="I6" s="21" t="s">
        <v>73</v>
      </c>
      <c r="J6" s="22">
        <v>3</v>
      </c>
      <c r="K6" s="9"/>
    </row>
    <row r="7" spans="1:11" s="2" customFormat="1" ht="30" customHeight="1" x14ac:dyDescent="0.15">
      <c r="A7" s="85"/>
      <c r="B7" s="88"/>
      <c r="C7" s="82"/>
      <c r="D7" s="76"/>
      <c r="E7" s="24" t="s">
        <v>60</v>
      </c>
      <c r="F7" s="24">
        <v>1</v>
      </c>
      <c r="G7" s="76"/>
      <c r="H7" s="76"/>
      <c r="I7" s="24" t="s">
        <v>72</v>
      </c>
      <c r="J7" s="25">
        <v>1</v>
      </c>
      <c r="K7" s="9"/>
    </row>
    <row r="8" spans="1:11" s="2" customFormat="1" ht="30" customHeight="1" x14ac:dyDescent="0.15">
      <c r="A8" s="85"/>
      <c r="B8" s="88"/>
      <c r="C8" s="82"/>
      <c r="D8" s="76"/>
      <c r="E8" s="26" t="s">
        <v>61</v>
      </c>
      <c r="F8" s="24">
        <v>1</v>
      </c>
      <c r="G8" s="76"/>
      <c r="H8" s="76"/>
      <c r="I8" s="24" t="s">
        <v>74</v>
      </c>
      <c r="J8" s="25">
        <v>1</v>
      </c>
      <c r="K8" s="9"/>
    </row>
    <row r="9" spans="1:11" s="2" customFormat="1" ht="30" customHeight="1" x14ac:dyDescent="0.15">
      <c r="A9" s="85"/>
      <c r="B9" s="88"/>
      <c r="C9" s="82"/>
      <c r="D9" s="76"/>
      <c r="E9" s="27"/>
      <c r="F9" s="28"/>
      <c r="G9" s="76"/>
      <c r="H9" s="76"/>
      <c r="I9" s="24" t="s">
        <v>75</v>
      </c>
      <c r="J9" s="25">
        <v>2</v>
      </c>
      <c r="K9" s="9"/>
    </row>
    <row r="10" spans="1:11" s="2" customFormat="1" ht="30" customHeight="1" x14ac:dyDescent="0.15">
      <c r="A10" s="85"/>
      <c r="B10" s="88"/>
      <c r="C10" s="82"/>
      <c r="D10" s="76"/>
      <c r="E10" s="29"/>
      <c r="F10" s="15"/>
      <c r="G10" s="77"/>
      <c r="H10" s="77"/>
      <c r="I10" s="24" t="s">
        <v>76</v>
      </c>
      <c r="J10" s="25">
        <v>6</v>
      </c>
      <c r="K10" s="9"/>
    </row>
    <row r="11" spans="1:11" s="2" customFormat="1" ht="30" customHeight="1" x14ac:dyDescent="0.15">
      <c r="A11" s="84">
        <v>2</v>
      </c>
      <c r="B11" s="87" t="s">
        <v>52</v>
      </c>
      <c r="C11" s="81">
        <v>840</v>
      </c>
      <c r="D11" s="75">
        <v>2002</v>
      </c>
      <c r="E11" s="87" t="s">
        <v>15</v>
      </c>
      <c r="F11" s="75">
        <v>5</v>
      </c>
      <c r="G11" s="75" t="s">
        <v>51</v>
      </c>
      <c r="H11" s="75">
        <v>5</v>
      </c>
      <c r="I11" s="21" t="s">
        <v>9</v>
      </c>
      <c r="J11" s="22">
        <v>1</v>
      </c>
      <c r="K11" s="10"/>
    </row>
    <row r="12" spans="1:11" s="2" customFormat="1" ht="30" customHeight="1" x14ac:dyDescent="0.15">
      <c r="A12" s="85"/>
      <c r="B12" s="88"/>
      <c r="C12" s="82"/>
      <c r="D12" s="76"/>
      <c r="E12" s="88"/>
      <c r="F12" s="76"/>
      <c r="G12" s="76"/>
      <c r="H12" s="76"/>
      <c r="I12" s="24" t="s">
        <v>28</v>
      </c>
      <c r="J12" s="25">
        <v>4</v>
      </c>
      <c r="K12" s="1"/>
    </row>
    <row r="13" spans="1:11" s="2" customFormat="1" ht="30" customHeight="1" x14ac:dyDescent="0.15">
      <c r="A13" s="85"/>
      <c r="B13" s="88"/>
      <c r="C13" s="82"/>
      <c r="D13" s="76"/>
      <c r="E13" s="88"/>
      <c r="F13" s="76"/>
      <c r="G13" s="76"/>
      <c r="H13" s="76"/>
      <c r="I13" s="24" t="s">
        <v>8</v>
      </c>
      <c r="J13" s="25">
        <v>2</v>
      </c>
      <c r="K13" s="11"/>
    </row>
    <row r="14" spans="1:11" s="2" customFormat="1" ht="30" customHeight="1" x14ac:dyDescent="0.15">
      <c r="A14" s="85"/>
      <c r="B14" s="88"/>
      <c r="C14" s="82"/>
      <c r="D14" s="76"/>
      <c r="E14" s="88"/>
      <c r="F14" s="76"/>
      <c r="G14" s="76"/>
      <c r="H14" s="76"/>
      <c r="I14" s="24" t="s">
        <v>54</v>
      </c>
      <c r="J14" s="25">
        <v>1</v>
      </c>
      <c r="K14" s="11"/>
    </row>
    <row r="15" spans="1:11" s="2" customFormat="1" ht="30" customHeight="1" x14ac:dyDescent="0.15">
      <c r="A15" s="85"/>
      <c r="B15" s="88"/>
      <c r="C15" s="82"/>
      <c r="D15" s="76"/>
      <c r="E15" s="88"/>
      <c r="F15" s="76"/>
      <c r="G15" s="76"/>
      <c r="H15" s="76"/>
      <c r="I15" s="24" t="s">
        <v>56</v>
      </c>
      <c r="J15" s="25">
        <v>1</v>
      </c>
      <c r="K15" s="11"/>
    </row>
    <row r="16" spans="1:11" s="2" customFormat="1" ht="30" customHeight="1" x14ac:dyDescent="0.15">
      <c r="A16" s="85"/>
      <c r="B16" s="88"/>
      <c r="C16" s="82"/>
      <c r="D16" s="76"/>
      <c r="E16" s="88"/>
      <c r="F16" s="76"/>
      <c r="G16" s="76"/>
      <c r="H16" s="76"/>
      <c r="I16" s="24" t="s">
        <v>101</v>
      </c>
      <c r="J16" s="25">
        <v>4</v>
      </c>
      <c r="K16" s="11"/>
    </row>
    <row r="17" spans="1:15" s="2" customFormat="1" ht="30" customHeight="1" x14ac:dyDescent="0.15">
      <c r="A17" s="86"/>
      <c r="B17" s="89"/>
      <c r="C17" s="83"/>
      <c r="D17" s="77"/>
      <c r="E17" s="89"/>
      <c r="F17" s="77"/>
      <c r="G17" s="77"/>
      <c r="H17" s="77"/>
      <c r="I17" s="30" t="s">
        <v>53</v>
      </c>
      <c r="J17" s="31">
        <v>3</v>
      </c>
      <c r="K17" s="11"/>
    </row>
    <row r="18" spans="1:15" s="2" customFormat="1" ht="30" customHeight="1" x14ac:dyDescent="0.15">
      <c r="A18" s="84">
        <v>3</v>
      </c>
      <c r="B18" s="87" t="s">
        <v>32</v>
      </c>
      <c r="C18" s="81">
        <v>1707</v>
      </c>
      <c r="D18" s="75">
        <v>2010</v>
      </c>
      <c r="E18" s="87" t="s">
        <v>62</v>
      </c>
      <c r="F18" s="75">
        <v>10</v>
      </c>
      <c r="G18" s="75"/>
      <c r="H18" s="75"/>
      <c r="I18" s="21" t="s">
        <v>35</v>
      </c>
      <c r="J18" s="22">
        <v>3</v>
      </c>
      <c r="K18" s="12"/>
    </row>
    <row r="19" spans="1:15" s="2" customFormat="1" ht="30" customHeight="1" x14ac:dyDescent="0.15">
      <c r="A19" s="85"/>
      <c r="B19" s="88"/>
      <c r="C19" s="82"/>
      <c r="D19" s="76"/>
      <c r="E19" s="88"/>
      <c r="F19" s="76"/>
      <c r="G19" s="76"/>
      <c r="H19" s="76"/>
      <c r="I19" s="24" t="s">
        <v>8</v>
      </c>
      <c r="J19" s="25">
        <v>4</v>
      </c>
      <c r="K19" s="10"/>
    </row>
    <row r="20" spans="1:15" s="2" customFormat="1" ht="30" customHeight="1" x14ac:dyDescent="0.15">
      <c r="A20" s="85"/>
      <c r="B20" s="88"/>
      <c r="C20" s="82"/>
      <c r="D20" s="76"/>
      <c r="E20" s="88"/>
      <c r="F20" s="76"/>
      <c r="G20" s="76"/>
      <c r="H20" s="76"/>
      <c r="I20" s="24" t="s">
        <v>54</v>
      </c>
      <c r="J20" s="25">
        <v>2</v>
      </c>
      <c r="K20" s="10"/>
      <c r="O20" s="13"/>
    </row>
    <row r="21" spans="1:15" s="2" customFormat="1" ht="30" customHeight="1" x14ac:dyDescent="0.15">
      <c r="A21" s="85"/>
      <c r="B21" s="88"/>
      <c r="C21" s="82"/>
      <c r="D21" s="76"/>
      <c r="E21" s="88"/>
      <c r="F21" s="76"/>
      <c r="G21" s="76"/>
      <c r="H21" s="76"/>
      <c r="I21" s="24" t="s">
        <v>36</v>
      </c>
      <c r="J21" s="25">
        <v>1</v>
      </c>
      <c r="K21" s="10"/>
    </row>
    <row r="22" spans="1:15" s="2" customFormat="1" ht="30" customHeight="1" x14ac:dyDescent="0.15">
      <c r="A22" s="85"/>
      <c r="B22" s="88"/>
      <c r="C22" s="82"/>
      <c r="D22" s="76"/>
      <c r="E22" s="88"/>
      <c r="F22" s="76"/>
      <c r="G22" s="76"/>
      <c r="H22" s="76"/>
      <c r="I22" s="24" t="s">
        <v>37</v>
      </c>
      <c r="J22" s="25">
        <v>2</v>
      </c>
      <c r="K22" s="10"/>
    </row>
    <row r="23" spans="1:15" s="2" customFormat="1" ht="30" customHeight="1" x14ac:dyDescent="0.15">
      <c r="A23" s="85"/>
      <c r="B23" s="88"/>
      <c r="C23" s="82"/>
      <c r="D23" s="76"/>
      <c r="E23" s="88"/>
      <c r="F23" s="76"/>
      <c r="G23" s="76"/>
      <c r="H23" s="76"/>
      <c r="I23" s="24" t="s">
        <v>3</v>
      </c>
      <c r="J23" s="25">
        <v>25</v>
      </c>
      <c r="K23" s="10"/>
    </row>
    <row r="24" spans="1:15" s="2" customFormat="1" ht="30" customHeight="1" x14ac:dyDescent="0.15">
      <c r="A24" s="85"/>
      <c r="B24" s="88"/>
      <c r="C24" s="82"/>
      <c r="D24" s="76"/>
      <c r="E24" s="88"/>
      <c r="F24" s="76"/>
      <c r="G24" s="76"/>
      <c r="H24" s="76"/>
      <c r="I24" s="24" t="s">
        <v>38</v>
      </c>
      <c r="J24" s="25">
        <v>22</v>
      </c>
      <c r="K24" s="10"/>
    </row>
    <row r="25" spans="1:15" s="2" customFormat="1" ht="30" customHeight="1" x14ac:dyDescent="0.15">
      <c r="A25" s="85"/>
      <c r="B25" s="88"/>
      <c r="C25" s="82"/>
      <c r="D25" s="76"/>
      <c r="E25" s="88"/>
      <c r="F25" s="76"/>
      <c r="G25" s="76"/>
      <c r="H25" s="76"/>
      <c r="I25" s="24" t="s">
        <v>13</v>
      </c>
      <c r="J25" s="25">
        <v>2</v>
      </c>
      <c r="K25" s="10"/>
    </row>
    <row r="26" spans="1:15" s="2" customFormat="1" ht="30" customHeight="1" x14ac:dyDescent="0.15">
      <c r="A26" s="86"/>
      <c r="B26" s="89"/>
      <c r="C26" s="83"/>
      <c r="D26" s="77"/>
      <c r="E26" s="89"/>
      <c r="F26" s="77"/>
      <c r="G26" s="77"/>
      <c r="H26" s="77"/>
      <c r="I26" s="30" t="s">
        <v>101</v>
      </c>
      <c r="J26" s="32">
        <v>8</v>
      </c>
      <c r="K26" s="10"/>
    </row>
    <row r="27" spans="1:15" s="2" customFormat="1" ht="99.95" customHeight="1" x14ac:dyDescent="0.15">
      <c r="A27" s="33">
        <v>4</v>
      </c>
      <c r="B27" s="34" t="s">
        <v>24</v>
      </c>
      <c r="C27" s="35">
        <v>1750</v>
      </c>
      <c r="D27" s="21">
        <v>2004</v>
      </c>
      <c r="E27" s="21" t="s">
        <v>25</v>
      </c>
      <c r="F27" s="21">
        <v>3</v>
      </c>
      <c r="G27" s="21"/>
      <c r="H27" s="21"/>
      <c r="I27" s="24" t="s">
        <v>9</v>
      </c>
      <c r="J27" s="8">
        <v>1</v>
      </c>
      <c r="K27" s="10"/>
    </row>
    <row r="28" spans="1:15" s="2" customFormat="1" ht="30" customHeight="1" x14ac:dyDescent="0.15">
      <c r="A28" s="84">
        <v>5</v>
      </c>
      <c r="B28" s="87" t="s">
        <v>18</v>
      </c>
      <c r="C28" s="81">
        <v>6931</v>
      </c>
      <c r="D28" s="75">
        <v>2010</v>
      </c>
      <c r="E28" s="21" t="s">
        <v>63</v>
      </c>
      <c r="F28" s="21">
        <v>2</v>
      </c>
      <c r="G28" s="75" t="s">
        <v>42</v>
      </c>
      <c r="H28" s="75">
        <v>2</v>
      </c>
      <c r="I28" s="34" t="s">
        <v>39</v>
      </c>
      <c r="J28" s="22">
        <v>3</v>
      </c>
      <c r="K28" s="10"/>
    </row>
    <row r="29" spans="1:15" s="2" customFormat="1" ht="30" customHeight="1" x14ac:dyDescent="0.15">
      <c r="A29" s="85"/>
      <c r="B29" s="88"/>
      <c r="C29" s="82"/>
      <c r="D29" s="76"/>
      <c r="E29" s="24" t="s">
        <v>65</v>
      </c>
      <c r="F29" s="24">
        <v>1</v>
      </c>
      <c r="G29" s="76"/>
      <c r="H29" s="76"/>
      <c r="I29" s="24" t="s">
        <v>17</v>
      </c>
      <c r="J29" s="25">
        <v>9</v>
      </c>
      <c r="K29" s="1"/>
    </row>
    <row r="30" spans="1:15" s="2" customFormat="1" ht="30" customHeight="1" x14ac:dyDescent="0.15">
      <c r="A30" s="85"/>
      <c r="B30" s="88"/>
      <c r="C30" s="82"/>
      <c r="D30" s="76"/>
      <c r="E30" s="26" t="s">
        <v>64</v>
      </c>
      <c r="F30" s="36">
        <v>4</v>
      </c>
      <c r="G30" s="76"/>
      <c r="H30" s="76"/>
      <c r="I30" s="24" t="s">
        <v>16</v>
      </c>
      <c r="J30" s="25">
        <v>27</v>
      </c>
      <c r="K30" s="1"/>
    </row>
    <row r="31" spans="1:15" s="2" customFormat="1" ht="30" customHeight="1" x14ac:dyDescent="0.15">
      <c r="A31" s="85"/>
      <c r="B31" s="88"/>
      <c r="C31" s="82"/>
      <c r="D31" s="76"/>
      <c r="E31" s="24" t="s">
        <v>66</v>
      </c>
      <c r="F31" s="24">
        <v>2</v>
      </c>
      <c r="G31" s="76"/>
      <c r="H31" s="76"/>
      <c r="I31" s="24" t="s">
        <v>13</v>
      </c>
      <c r="J31" s="25">
        <v>2</v>
      </c>
      <c r="K31" s="1"/>
    </row>
    <row r="32" spans="1:15" s="2" customFormat="1" ht="30" customHeight="1" x14ac:dyDescent="0.15">
      <c r="A32" s="85"/>
      <c r="B32" s="88"/>
      <c r="C32" s="82"/>
      <c r="D32" s="76"/>
      <c r="E32" s="24" t="s">
        <v>29</v>
      </c>
      <c r="F32" s="24">
        <v>1</v>
      </c>
      <c r="G32" s="76"/>
      <c r="H32" s="76"/>
      <c r="I32" s="24" t="s">
        <v>40</v>
      </c>
      <c r="J32" s="25">
        <v>3</v>
      </c>
      <c r="K32" s="1"/>
    </row>
    <row r="33" spans="1:11" s="2" customFormat="1" ht="30" customHeight="1" x14ac:dyDescent="0.15">
      <c r="A33" s="85"/>
      <c r="B33" s="88"/>
      <c r="C33" s="82"/>
      <c r="D33" s="76"/>
      <c r="E33" s="24" t="s">
        <v>81</v>
      </c>
      <c r="F33" s="24">
        <v>1</v>
      </c>
      <c r="G33" s="76"/>
      <c r="H33" s="76"/>
      <c r="I33" s="24" t="s">
        <v>41</v>
      </c>
      <c r="J33" s="25">
        <v>1</v>
      </c>
      <c r="K33" s="1"/>
    </row>
    <row r="34" spans="1:11" s="2" customFormat="1" ht="30" customHeight="1" x14ac:dyDescent="0.15">
      <c r="A34" s="86"/>
      <c r="B34" s="89"/>
      <c r="C34" s="83"/>
      <c r="D34" s="77"/>
      <c r="E34" s="30"/>
      <c r="F34" s="30"/>
      <c r="G34" s="77"/>
      <c r="H34" s="77"/>
      <c r="I34" s="30" t="s">
        <v>80</v>
      </c>
      <c r="J34" s="31">
        <v>1</v>
      </c>
      <c r="K34" s="11"/>
    </row>
    <row r="35" spans="1:11" s="4" customFormat="1" ht="30" customHeight="1" x14ac:dyDescent="0.15">
      <c r="A35" s="84">
        <v>6</v>
      </c>
      <c r="B35" s="87" t="s">
        <v>107</v>
      </c>
      <c r="C35" s="81">
        <v>1250</v>
      </c>
      <c r="D35" s="75">
        <v>2003</v>
      </c>
      <c r="E35" s="87" t="s">
        <v>111</v>
      </c>
      <c r="F35" s="75">
        <v>6</v>
      </c>
      <c r="G35" s="21"/>
      <c r="H35" s="21"/>
      <c r="I35" s="34" t="s">
        <v>31</v>
      </c>
      <c r="J35" s="37">
        <v>2</v>
      </c>
      <c r="K35" s="9"/>
    </row>
    <row r="36" spans="1:11" s="4" customFormat="1" ht="30" customHeight="1" x14ac:dyDescent="0.15">
      <c r="A36" s="85"/>
      <c r="B36" s="88"/>
      <c r="C36" s="82"/>
      <c r="D36" s="76"/>
      <c r="E36" s="88"/>
      <c r="F36" s="76"/>
      <c r="G36" s="24"/>
      <c r="H36" s="24"/>
      <c r="I36" s="26" t="s">
        <v>16</v>
      </c>
      <c r="J36" s="38">
        <v>23</v>
      </c>
      <c r="K36" s="9"/>
    </row>
    <row r="37" spans="1:11" s="4" customFormat="1" ht="30" customHeight="1" x14ac:dyDescent="0.15">
      <c r="A37" s="85"/>
      <c r="B37" s="88"/>
      <c r="C37" s="82"/>
      <c r="D37" s="76"/>
      <c r="E37" s="88"/>
      <c r="F37" s="76"/>
      <c r="G37" s="24"/>
      <c r="H37" s="24"/>
      <c r="I37" s="24" t="s">
        <v>3</v>
      </c>
      <c r="J37" s="25">
        <v>8</v>
      </c>
      <c r="K37" s="9"/>
    </row>
    <row r="38" spans="1:11" s="4" customFormat="1" ht="30" customHeight="1" x14ac:dyDescent="0.15">
      <c r="A38" s="85"/>
      <c r="B38" s="88"/>
      <c r="C38" s="82"/>
      <c r="D38" s="76"/>
      <c r="E38" s="88"/>
      <c r="F38" s="76"/>
      <c r="G38" s="24"/>
      <c r="H38" s="24"/>
      <c r="I38" s="24" t="s">
        <v>23</v>
      </c>
      <c r="J38" s="25">
        <v>1</v>
      </c>
      <c r="K38" s="14"/>
    </row>
    <row r="39" spans="1:11" s="4" customFormat="1" ht="30" customHeight="1" x14ac:dyDescent="0.15">
      <c r="A39" s="85"/>
      <c r="B39" s="88"/>
      <c r="C39" s="82"/>
      <c r="D39" s="76"/>
      <c r="E39" s="88"/>
      <c r="F39" s="76"/>
      <c r="G39" s="24"/>
      <c r="H39" s="24"/>
      <c r="I39" s="24" t="s">
        <v>54</v>
      </c>
      <c r="J39" s="25">
        <v>1</v>
      </c>
      <c r="K39" s="15"/>
    </row>
    <row r="40" spans="1:11" s="4" customFormat="1" ht="30" customHeight="1" x14ac:dyDescent="0.15">
      <c r="A40" s="85"/>
      <c r="B40" s="88"/>
      <c r="C40" s="82"/>
      <c r="D40" s="76"/>
      <c r="E40" s="88"/>
      <c r="F40" s="76"/>
      <c r="G40" s="24"/>
      <c r="H40" s="24"/>
      <c r="I40" s="24" t="s">
        <v>55</v>
      </c>
      <c r="J40" s="25">
        <v>2</v>
      </c>
      <c r="K40" s="15"/>
    </row>
    <row r="41" spans="1:11" s="4" customFormat="1" ht="30" customHeight="1" x14ac:dyDescent="0.15">
      <c r="A41" s="85"/>
      <c r="B41" s="88"/>
      <c r="C41" s="82"/>
      <c r="D41" s="76"/>
      <c r="E41" s="88"/>
      <c r="F41" s="76"/>
      <c r="G41" s="24"/>
      <c r="H41" s="24"/>
      <c r="I41" s="24" t="s">
        <v>26</v>
      </c>
      <c r="J41" s="25">
        <v>1</v>
      </c>
      <c r="K41" s="15"/>
    </row>
    <row r="42" spans="1:11" s="4" customFormat="1" ht="30" customHeight="1" x14ac:dyDescent="0.15">
      <c r="A42" s="86"/>
      <c r="B42" s="89"/>
      <c r="C42" s="83"/>
      <c r="D42" s="77"/>
      <c r="E42" s="89"/>
      <c r="F42" s="77"/>
      <c r="G42" s="30"/>
      <c r="H42" s="30"/>
      <c r="I42" s="30" t="s">
        <v>13</v>
      </c>
      <c r="J42" s="31">
        <v>1</v>
      </c>
      <c r="K42" s="15"/>
    </row>
    <row r="43" spans="1:11" s="2" customFormat="1" ht="99.95" customHeight="1" x14ac:dyDescent="0.15">
      <c r="A43" s="33">
        <v>7</v>
      </c>
      <c r="B43" s="34" t="s">
        <v>106</v>
      </c>
      <c r="C43" s="35">
        <v>374</v>
      </c>
      <c r="D43" s="21">
        <v>2003</v>
      </c>
      <c r="E43" s="34" t="s">
        <v>105</v>
      </c>
      <c r="F43" s="34">
        <v>1</v>
      </c>
      <c r="G43" s="21" t="s">
        <v>30</v>
      </c>
      <c r="H43" s="21">
        <v>13</v>
      </c>
      <c r="I43" s="39"/>
      <c r="J43" s="40"/>
      <c r="K43" s="1"/>
    </row>
    <row r="44" spans="1:11" s="2" customFormat="1" ht="99.95" customHeight="1" x14ac:dyDescent="0.15">
      <c r="A44" s="41">
        <v>8</v>
      </c>
      <c r="B44" s="42" t="s">
        <v>108</v>
      </c>
      <c r="C44" s="43">
        <v>911</v>
      </c>
      <c r="D44" s="44">
        <v>2005</v>
      </c>
      <c r="E44" s="45" t="s">
        <v>103</v>
      </c>
      <c r="F44" s="45">
        <v>1</v>
      </c>
      <c r="G44" s="45"/>
      <c r="H44" s="45"/>
      <c r="I44" s="45"/>
      <c r="J44" s="46"/>
    </row>
    <row r="45" spans="1:11" s="2" customFormat="1" ht="99.95" customHeight="1" x14ac:dyDescent="0.15">
      <c r="A45" s="41">
        <v>9</v>
      </c>
      <c r="B45" s="42" t="s">
        <v>109</v>
      </c>
      <c r="C45" s="43">
        <v>781</v>
      </c>
      <c r="D45" s="44">
        <v>2005</v>
      </c>
      <c r="E45" s="45" t="s">
        <v>25</v>
      </c>
      <c r="F45" s="45">
        <v>1</v>
      </c>
      <c r="G45" s="45"/>
      <c r="H45" s="45"/>
      <c r="I45" s="45"/>
      <c r="J45" s="46"/>
    </row>
    <row r="46" spans="1:11" s="2" customFormat="1" ht="99.95" customHeight="1" x14ac:dyDescent="0.15">
      <c r="A46" s="41">
        <v>10</v>
      </c>
      <c r="B46" s="42" t="s">
        <v>110</v>
      </c>
      <c r="C46" s="43">
        <v>607</v>
      </c>
      <c r="D46" s="44">
        <v>2005</v>
      </c>
      <c r="E46" s="45" t="s">
        <v>104</v>
      </c>
      <c r="F46" s="45">
        <v>1</v>
      </c>
      <c r="G46" s="45"/>
      <c r="H46" s="45"/>
      <c r="I46" s="45"/>
      <c r="J46" s="46"/>
    </row>
    <row r="47" spans="1:11" s="2" customFormat="1" ht="30" customHeight="1" x14ac:dyDescent="0.15">
      <c r="A47" s="84">
        <v>11</v>
      </c>
      <c r="B47" s="87" t="s">
        <v>27</v>
      </c>
      <c r="C47" s="81">
        <f>3500+4300</f>
        <v>7800</v>
      </c>
      <c r="D47" s="75">
        <v>2009</v>
      </c>
      <c r="E47" s="87" t="s">
        <v>6</v>
      </c>
      <c r="F47" s="75">
        <v>8</v>
      </c>
      <c r="G47" s="21"/>
      <c r="H47" s="21"/>
      <c r="I47" s="39" t="s">
        <v>31</v>
      </c>
      <c r="J47" s="40">
        <v>1</v>
      </c>
      <c r="K47" s="1"/>
    </row>
    <row r="48" spans="1:11" s="2" customFormat="1" ht="30" customHeight="1" x14ac:dyDescent="0.15">
      <c r="A48" s="85"/>
      <c r="B48" s="88"/>
      <c r="C48" s="82"/>
      <c r="D48" s="76"/>
      <c r="E48" s="88"/>
      <c r="F48" s="76"/>
      <c r="G48" s="24"/>
      <c r="H48" s="24"/>
      <c r="I48" s="47" t="s">
        <v>16</v>
      </c>
      <c r="J48" s="48">
        <v>22</v>
      </c>
      <c r="K48" s="1"/>
    </row>
    <row r="49" spans="1:11" s="2" customFormat="1" ht="30" customHeight="1" x14ac:dyDescent="0.15">
      <c r="A49" s="85"/>
      <c r="B49" s="88"/>
      <c r="C49" s="82"/>
      <c r="D49" s="76"/>
      <c r="E49" s="88"/>
      <c r="F49" s="76"/>
      <c r="G49" s="24"/>
      <c r="H49" s="24"/>
      <c r="I49" s="24" t="s">
        <v>17</v>
      </c>
      <c r="J49" s="25">
        <v>1</v>
      </c>
      <c r="K49" s="1"/>
    </row>
    <row r="50" spans="1:11" s="2" customFormat="1" ht="30" customHeight="1" x14ac:dyDescent="0.15">
      <c r="A50" s="85"/>
      <c r="B50" s="88"/>
      <c r="C50" s="82"/>
      <c r="D50" s="76"/>
      <c r="E50" s="88"/>
      <c r="F50" s="76"/>
      <c r="G50" s="24"/>
      <c r="H50" s="24"/>
      <c r="I50" s="24" t="s">
        <v>34</v>
      </c>
      <c r="J50" s="25">
        <v>2</v>
      </c>
      <c r="K50" s="11"/>
    </row>
    <row r="51" spans="1:11" s="2" customFormat="1" ht="30" customHeight="1" x14ac:dyDescent="0.15">
      <c r="A51" s="85"/>
      <c r="B51" s="88"/>
      <c r="C51" s="82"/>
      <c r="D51" s="76"/>
      <c r="E51" s="88"/>
      <c r="F51" s="76"/>
      <c r="G51" s="24"/>
      <c r="H51" s="24"/>
      <c r="I51" s="24" t="s">
        <v>78</v>
      </c>
      <c r="J51" s="25">
        <v>8</v>
      </c>
      <c r="K51" s="13"/>
    </row>
    <row r="52" spans="1:11" s="2" customFormat="1" ht="30" customHeight="1" x14ac:dyDescent="0.15">
      <c r="A52" s="86"/>
      <c r="B52" s="89"/>
      <c r="C52" s="83"/>
      <c r="D52" s="77"/>
      <c r="E52" s="89"/>
      <c r="F52" s="77"/>
      <c r="G52" s="24"/>
      <c r="H52" s="24"/>
      <c r="I52" s="24" t="s">
        <v>79</v>
      </c>
      <c r="J52" s="25">
        <v>4</v>
      </c>
      <c r="K52" s="13"/>
    </row>
    <row r="53" spans="1:11" s="2" customFormat="1" ht="30" customHeight="1" x14ac:dyDescent="0.15">
      <c r="A53" s="84">
        <v>12</v>
      </c>
      <c r="B53" s="87" t="s">
        <v>102</v>
      </c>
      <c r="C53" s="81">
        <v>2500</v>
      </c>
      <c r="D53" s="75">
        <v>2016</v>
      </c>
      <c r="E53" s="87" t="s">
        <v>49</v>
      </c>
      <c r="F53" s="87">
        <v>3</v>
      </c>
      <c r="G53" s="21"/>
      <c r="H53" s="21"/>
      <c r="I53" s="21" t="s">
        <v>23</v>
      </c>
      <c r="J53" s="22">
        <v>1</v>
      </c>
      <c r="K53" s="13"/>
    </row>
    <row r="54" spans="1:11" s="2" customFormat="1" ht="30" customHeight="1" x14ac:dyDescent="0.15">
      <c r="A54" s="85"/>
      <c r="B54" s="88"/>
      <c r="C54" s="82"/>
      <c r="D54" s="76"/>
      <c r="E54" s="88"/>
      <c r="F54" s="88"/>
      <c r="G54" s="24"/>
      <c r="H54" s="24"/>
      <c r="I54" s="24" t="s">
        <v>48</v>
      </c>
      <c r="J54" s="25">
        <v>3</v>
      </c>
      <c r="K54" s="13"/>
    </row>
    <row r="55" spans="1:11" s="2" customFormat="1" ht="30" customHeight="1" x14ac:dyDescent="0.15">
      <c r="A55" s="86"/>
      <c r="B55" s="89"/>
      <c r="C55" s="83"/>
      <c r="D55" s="77"/>
      <c r="E55" s="89"/>
      <c r="F55" s="89"/>
      <c r="G55" s="30"/>
      <c r="H55" s="30"/>
      <c r="I55" s="30"/>
      <c r="J55" s="31"/>
      <c r="K55" s="13"/>
    </row>
    <row r="56" spans="1:11" s="2" customFormat="1" ht="30" customHeight="1" x14ac:dyDescent="0.15">
      <c r="A56" s="61">
        <v>13</v>
      </c>
      <c r="B56" s="50" t="s">
        <v>58</v>
      </c>
      <c r="C56" s="51">
        <v>4514</v>
      </c>
      <c r="D56" s="49">
        <v>2013</v>
      </c>
      <c r="E56" s="19" t="s">
        <v>7</v>
      </c>
      <c r="F56" s="19">
        <v>1</v>
      </c>
      <c r="G56" s="60" t="s">
        <v>50</v>
      </c>
      <c r="H56" s="59">
        <v>5</v>
      </c>
      <c r="I56" s="7"/>
      <c r="J56" s="8"/>
      <c r="K56" s="13"/>
    </row>
    <row r="57" spans="1:11" s="2" customFormat="1" ht="30" customHeight="1" x14ac:dyDescent="0.15">
      <c r="A57" s="61">
        <v>14</v>
      </c>
      <c r="B57" s="50" t="s">
        <v>112</v>
      </c>
      <c r="C57" s="51">
        <v>1025</v>
      </c>
      <c r="D57" s="49">
        <v>2013</v>
      </c>
      <c r="E57" s="19" t="s">
        <v>43</v>
      </c>
      <c r="F57" s="19">
        <v>1</v>
      </c>
      <c r="G57" s="60"/>
      <c r="H57" s="59"/>
      <c r="I57" s="7"/>
      <c r="J57" s="8"/>
      <c r="K57" s="13"/>
    </row>
    <row r="58" spans="1:11" s="2" customFormat="1" ht="30" customHeight="1" x14ac:dyDescent="0.15">
      <c r="A58" s="104">
        <v>15</v>
      </c>
      <c r="B58" s="105" t="s">
        <v>44</v>
      </c>
      <c r="C58" s="106">
        <v>828</v>
      </c>
      <c r="D58" s="107">
        <v>2013</v>
      </c>
      <c r="E58" s="34" t="s">
        <v>45</v>
      </c>
      <c r="F58" s="34">
        <v>1</v>
      </c>
      <c r="G58" s="34"/>
      <c r="H58" s="21"/>
      <c r="I58" s="21" t="s">
        <v>48</v>
      </c>
      <c r="J58" s="22">
        <v>1</v>
      </c>
      <c r="K58" s="13"/>
    </row>
    <row r="59" spans="1:11" s="2" customFormat="1" ht="30" customHeight="1" x14ac:dyDescent="0.15">
      <c r="A59" s="104"/>
      <c r="B59" s="105"/>
      <c r="C59" s="106"/>
      <c r="D59" s="107"/>
      <c r="E59" s="26" t="s">
        <v>46</v>
      </c>
      <c r="F59" s="26">
        <v>1</v>
      </c>
      <c r="G59" s="26"/>
      <c r="H59" s="24"/>
      <c r="I59" s="24"/>
      <c r="J59" s="25"/>
      <c r="K59" s="13"/>
    </row>
    <row r="60" spans="1:11" s="2" customFormat="1" ht="30" customHeight="1" x14ac:dyDescent="0.15">
      <c r="A60" s="104"/>
      <c r="B60" s="105"/>
      <c r="C60" s="106"/>
      <c r="D60" s="107"/>
      <c r="E60" s="52" t="s">
        <v>47</v>
      </c>
      <c r="F60" s="52">
        <v>1</v>
      </c>
      <c r="G60" s="52"/>
      <c r="H60" s="30"/>
      <c r="I60" s="30"/>
      <c r="J60" s="31"/>
      <c r="K60" s="13"/>
    </row>
    <row r="61" spans="1:11" s="2" customFormat="1" ht="30" customHeight="1" x14ac:dyDescent="0.15">
      <c r="A61" s="84">
        <v>16</v>
      </c>
      <c r="B61" s="87" t="s">
        <v>57</v>
      </c>
      <c r="C61" s="81">
        <v>585</v>
      </c>
      <c r="D61" s="75">
        <v>2013</v>
      </c>
      <c r="E61" s="21" t="s">
        <v>67</v>
      </c>
      <c r="F61" s="21">
        <v>1</v>
      </c>
      <c r="G61" s="75" t="s">
        <v>68</v>
      </c>
      <c r="H61" s="75">
        <v>41</v>
      </c>
      <c r="I61" s="34" t="s">
        <v>69</v>
      </c>
      <c r="J61" s="22">
        <v>2</v>
      </c>
      <c r="K61" s="13"/>
    </row>
    <row r="62" spans="1:11" s="2" customFormat="1" ht="30" customHeight="1" x14ac:dyDescent="0.15">
      <c r="A62" s="108"/>
      <c r="B62" s="109"/>
      <c r="C62" s="90"/>
      <c r="D62" s="90"/>
      <c r="E62" s="26" t="s">
        <v>70</v>
      </c>
      <c r="F62" s="24">
        <v>1</v>
      </c>
      <c r="G62" s="77"/>
      <c r="H62" s="77"/>
      <c r="I62" s="24" t="s">
        <v>71</v>
      </c>
      <c r="J62" s="25">
        <v>2</v>
      </c>
      <c r="K62" s="13"/>
    </row>
    <row r="63" spans="1:11" s="2" customFormat="1" ht="30" customHeight="1" x14ac:dyDescent="0.15">
      <c r="A63" s="84">
        <v>17</v>
      </c>
      <c r="B63" s="87" t="s">
        <v>82</v>
      </c>
      <c r="C63" s="81">
        <v>736</v>
      </c>
      <c r="D63" s="75">
        <v>2014</v>
      </c>
      <c r="E63" s="87" t="s">
        <v>33</v>
      </c>
      <c r="F63" s="87">
        <v>4</v>
      </c>
      <c r="G63" s="87"/>
      <c r="H63" s="75"/>
      <c r="I63" s="21" t="s">
        <v>8</v>
      </c>
      <c r="J63" s="22">
        <v>2</v>
      </c>
      <c r="K63" s="13"/>
    </row>
    <row r="64" spans="1:11" s="2" customFormat="1" ht="30" customHeight="1" x14ac:dyDescent="0.15">
      <c r="A64" s="85"/>
      <c r="B64" s="88"/>
      <c r="C64" s="82"/>
      <c r="D64" s="76"/>
      <c r="E64" s="88"/>
      <c r="F64" s="88"/>
      <c r="G64" s="88"/>
      <c r="H64" s="76"/>
      <c r="I64" s="24" t="s">
        <v>37</v>
      </c>
      <c r="J64" s="25">
        <v>2</v>
      </c>
      <c r="K64" s="13"/>
    </row>
    <row r="65" spans="1:11" s="2" customFormat="1" ht="30" customHeight="1" x14ac:dyDescent="0.15">
      <c r="A65" s="86"/>
      <c r="B65" s="89"/>
      <c r="C65" s="83"/>
      <c r="D65" s="77"/>
      <c r="E65" s="89"/>
      <c r="F65" s="89"/>
      <c r="G65" s="89"/>
      <c r="H65" s="77"/>
      <c r="I65" s="30" t="s">
        <v>26</v>
      </c>
      <c r="J65" s="31">
        <v>1</v>
      </c>
      <c r="K65" s="13"/>
    </row>
    <row r="66" spans="1:11" s="2" customFormat="1" ht="30" customHeight="1" x14ac:dyDescent="0.15">
      <c r="A66" s="84">
        <v>18</v>
      </c>
      <c r="B66" s="87" t="s">
        <v>83</v>
      </c>
      <c r="C66" s="81">
        <v>771</v>
      </c>
      <c r="D66" s="75">
        <v>2017</v>
      </c>
      <c r="E66" s="87" t="s">
        <v>33</v>
      </c>
      <c r="F66" s="87">
        <v>5</v>
      </c>
      <c r="G66" s="87"/>
      <c r="H66" s="75"/>
      <c r="I66" s="21" t="s">
        <v>8</v>
      </c>
      <c r="J66" s="22">
        <v>2</v>
      </c>
      <c r="K66" s="13"/>
    </row>
    <row r="67" spans="1:11" s="2" customFormat="1" ht="30" customHeight="1" x14ac:dyDescent="0.15">
      <c r="A67" s="85"/>
      <c r="B67" s="88"/>
      <c r="C67" s="82"/>
      <c r="D67" s="76"/>
      <c r="E67" s="88"/>
      <c r="F67" s="88"/>
      <c r="G67" s="88"/>
      <c r="H67" s="76"/>
      <c r="I67" s="24" t="s">
        <v>54</v>
      </c>
      <c r="J67" s="25">
        <v>1</v>
      </c>
      <c r="K67" s="13"/>
    </row>
    <row r="68" spans="1:11" s="2" customFormat="1" ht="30" customHeight="1" x14ac:dyDescent="0.15">
      <c r="A68" s="85"/>
      <c r="B68" s="88"/>
      <c r="C68" s="82"/>
      <c r="D68" s="76"/>
      <c r="E68" s="88"/>
      <c r="F68" s="88"/>
      <c r="G68" s="88"/>
      <c r="H68" s="76"/>
      <c r="I68" s="24" t="s">
        <v>26</v>
      </c>
      <c r="J68" s="25">
        <v>2</v>
      </c>
      <c r="K68" s="13"/>
    </row>
    <row r="69" spans="1:11" s="2" customFormat="1" ht="30" customHeight="1" x14ac:dyDescent="0.15">
      <c r="A69" s="86"/>
      <c r="B69" s="89"/>
      <c r="C69" s="83"/>
      <c r="D69" s="77"/>
      <c r="E69" s="89"/>
      <c r="F69" s="89"/>
      <c r="G69" s="89"/>
      <c r="H69" s="77"/>
      <c r="I69" s="30" t="s">
        <v>37</v>
      </c>
      <c r="J69" s="31">
        <v>1</v>
      </c>
      <c r="K69" s="13"/>
    </row>
    <row r="70" spans="1:11" s="2" customFormat="1" ht="30" customHeight="1" x14ac:dyDescent="0.15">
      <c r="A70" s="18">
        <v>19</v>
      </c>
      <c r="B70" s="19" t="s">
        <v>84</v>
      </c>
      <c r="C70" s="20">
        <v>1500</v>
      </c>
      <c r="D70" s="7">
        <v>2007</v>
      </c>
      <c r="E70" s="19" t="s">
        <v>19</v>
      </c>
      <c r="F70" s="19">
        <v>2</v>
      </c>
      <c r="G70" s="19"/>
      <c r="H70" s="7"/>
      <c r="I70" s="7" t="s">
        <v>99</v>
      </c>
      <c r="J70" s="8">
        <v>1</v>
      </c>
      <c r="K70" s="13"/>
    </row>
    <row r="71" spans="1:11" s="2" customFormat="1" ht="30" customHeight="1" x14ac:dyDescent="0.15">
      <c r="A71" s="18">
        <v>20</v>
      </c>
      <c r="B71" s="19" t="s">
        <v>85</v>
      </c>
      <c r="C71" s="20">
        <v>1470</v>
      </c>
      <c r="D71" s="7">
        <v>2018</v>
      </c>
      <c r="E71" s="34" t="s">
        <v>21</v>
      </c>
      <c r="F71" s="34">
        <v>1</v>
      </c>
      <c r="G71" s="34"/>
      <c r="H71" s="21"/>
      <c r="I71" s="21"/>
      <c r="J71" s="22"/>
      <c r="K71" s="13"/>
    </row>
    <row r="72" spans="1:11" s="2" customFormat="1" ht="30" customHeight="1" x14ac:dyDescent="0.15">
      <c r="A72" s="84">
        <v>21</v>
      </c>
      <c r="B72" s="87" t="s">
        <v>94</v>
      </c>
      <c r="C72" s="81">
        <v>5600</v>
      </c>
      <c r="D72" s="78">
        <v>2022</v>
      </c>
      <c r="E72" s="34" t="s">
        <v>7</v>
      </c>
      <c r="F72" s="53">
        <v>1</v>
      </c>
      <c r="G72" s="87" t="s">
        <v>96</v>
      </c>
      <c r="H72" s="75">
        <v>2</v>
      </c>
      <c r="I72" s="54" t="s">
        <v>95</v>
      </c>
      <c r="J72" s="22">
        <v>2</v>
      </c>
      <c r="K72" s="13"/>
    </row>
    <row r="73" spans="1:11" s="2" customFormat="1" ht="30" customHeight="1" x14ac:dyDescent="0.15">
      <c r="A73" s="85"/>
      <c r="B73" s="88"/>
      <c r="C73" s="82"/>
      <c r="D73" s="79"/>
      <c r="E73" s="26" t="s">
        <v>92</v>
      </c>
      <c r="F73" s="55">
        <v>1</v>
      </c>
      <c r="G73" s="88"/>
      <c r="H73" s="76"/>
      <c r="I73" s="56" t="s">
        <v>100</v>
      </c>
      <c r="J73" s="25">
        <v>4</v>
      </c>
      <c r="K73" s="13"/>
    </row>
    <row r="74" spans="1:11" s="2" customFormat="1" ht="30" customHeight="1" x14ac:dyDescent="0.15">
      <c r="A74" s="85"/>
      <c r="B74" s="88"/>
      <c r="C74" s="82"/>
      <c r="D74" s="79"/>
      <c r="E74" s="26" t="s">
        <v>25</v>
      </c>
      <c r="F74" s="55">
        <v>1</v>
      </c>
      <c r="G74" s="88"/>
      <c r="H74" s="76"/>
      <c r="I74" s="56"/>
      <c r="J74" s="25"/>
      <c r="K74" s="13"/>
    </row>
    <row r="75" spans="1:11" s="2" customFormat="1" ht="30" customHeight="1" x14ac:dyDescent="0.15">
      <c r="A75" s="85"/>
      <c r="B75" s="88"/>
      <c r="C75" s="82"/>
      <c r="D75" s="79"/>
      <c r="E75" s="26" t="s">
        <v>63</v>
      </c>
      <c r="F75" s="55">
        <v>1</v>
      </c>
      <c r="G75" s="88"/>
      <c r="H75" s="76"/>
      <c r="I75" s="56"/>
      <c r="J75" s="25"/>
      <c r="K75" s="13"/>
    </row>
    <row r="76" spans="1:11" s="2" customFormat="1" ht="30" customHeight="1" x14ac:dyDescent="0.15">
      <c r="A76" s="86"/>
      <c r="B76" s="89"/>
      <c r="C76" s="83"/>
      <c r="D76" s="80"/>
      <c r="E76" s="52" t="s">
        <v>93</v>
      </c>
      <c r="F76" s="57">
        <v>1</v>
      </c>
      <c r="G76" s="89"/>
      <c r="H76" s="77"/>
      <c r="I76" s="58"/>
      <c r="J76" s="31"/>
      <c r="K76" s="13"/>
    </row>
    <row r="77" spans="1:11" s="2" customFormat="1" ht="30" customHeight="1" x14ac:dyDescent="0.15">
      <c r="A77" s="84">
        <v>22</v>
      </c>
      <c r="B77" s="87" t="s">
        <v>91</v>
      </c>
      <c r="C77" s="81">
        <v>1884</v>
      </c>
      <c r="D77" s="75">
        <v>2023</v>
      </c>
      <c r="E77" s="55" t="s">
        <v>88</v>
      </c>
      <c r="F77" s="55">
        <v>1</v>
      </c>
      <c r="G77" s="55" t="s">
        <v>97</v>
      </c>
      <c r="H77" s="24">
        <v>38</v>
      </c>
      <c r="I77" s="56" t="s">
        <v>86</v>
      </c>
      <c r="J77" s="25">
        <v>5</v>
      </c>
      <c r="K77" s="13"/>
    </row>
    <row r="78" spans="1:11" s="2" customFormat="1" ht="30" customHeight="1" x14ac:dyDescent="0.15">
      <c r="A78" s="85"/>
      <c r="B78" s="88"/>
      <c r="C78" s="82"/>
      <c r="D78" s="76"/>
      <c r="E78" s="55" t="s">
        <v>89</v>
      </c>
      <c r="F78" s="55">
        <v>1</v>
      </c>
      <c r="G78" s="55" t="s">
        <v>98</v>
      </c>
      <c r="H78" s="24">
        <v>5</v>
      </c>
      <c r="I78" s="56" t="s">
        <v>37</v>
      </c>
      <c r="J78" s="25">
        <v>4</v>
      </c>
      <c r="K78" s="13"/>
    </row>
    <row r="79" spans="1:11" s="2" customFormat="1" ht="30" customHeight="1" x14ac:dyDescent="0.15">
      <c r="A79" s="85"/>
      <c r="B79" s="88"/>
      <c r="C79" s="82"/>
      <c r="D79" s="76"/>
      <c r="E79" s="55" t="s">
        <v>90</v>
      </c>
      <c r="F79" s="55">
        <v>1</v>
      </c>
      <c r="G79" s="55"/>
      <c r="H79" s="24"/>
      <c r="I79" s="56" t="s">
        <v>23</v>
      </c>
      <c r="J79" s="25">
        <v>5</v>
      </c>
      <c r="K79" s="13"/>
    </row>
    <row r="80" spans="1:11" s="2" customFormat="1" ht="30" customHeight="1" x14ac:dyDescent="0.15">
      <c r="A80" s="85"/>
      <c r="B80" s="88"/>
      <c r="C80" s="82"/>
      <c r="D80" s="76"/>
      <c r="E80" s="55"/>
      <c r="F80" s="55"/>
      <c r="G80" s="55"/>
      <c r="H80" s="24"/>
      <c r="I80" s="56" t="s">
        <v>8</v>
      </c>
      <c r="J80" s="25">
        <v>2</v>
      </c>
      <c r="K80" s="13"/>
    </row>
    <row r="81" spans="1:11" s="2" customFormat="1" ht="30" customHeight="1" x14ac:dyDescent="0.15">
      <c r="A81" s="85"/>
      <c r="B81" s="88"/>
      <c r="C81" s="82"/>
      <c r="D81" s="76"/>
      <c r="E81" s="55"/>
      <c r="F81" s="55"/>
      <c r="G81" s="55"/>
      <c r="H81" s="24"/>
      <c r="I81" s="56" t="s">
        <v>87</v>
      </c>
      <c r="J81" s="25">
        <v>2</v>
      </c>
      <c r="K81" s="13"/>
    </row>
    <row r="82" spans="1:11" s="2" customFormat="1" ht="30" customHeight="1" x14ac:dyDescent="0.15">
      <c r="A82" s="85"/>
      <c r="B82" s="88"/>
      <c r="C82" s="82"/>
      <c r="D82" s="76"/>
      <c r="E82" s="55"/>
      <c r="F82" s="55"/>
      <c r="G82" s="55"/>
      <c r="H82" s="24"/>
      <c r="I82" s="56" t="s">
        <v>54</v>
      </c>
      <c r="J82" s="25">
        <v>1</v>
      </c>
      <c r="K82" s="13"/>
    </row>
    <row r="83" spans="1:11" s="2" customFormat="1" ht="30" customHeight="1" x14ac:dyDescent="0.15">
      <c r="A83" s="86"/>
      <c r="B83" s="89"/>
      <c r="C83" s="83"/>
      <c r="D83" s="77"/>
      <c r="E83" s="57"/>
      <c r="F83" s="57"/>
      <c r="G83" s="57"/>
      <c r="H83" s="30"/>
      <c r="I83" s="58" t="s">
        <v>26</v>
      </c>
      <c r="J83" s="31">
        <v>2</v>
      </c>
      <c r="K83" s="13"/>
    </row>
    <row r="84" spans="1:11" s="2" customFormat="1" ht="30" customHeight="1" x14ac:dyDescent="0.15">
      <c r="A84" s="84">
        <v>23</v>
      </c>
      <c r="B84" s="87" t="s">
        <v>114</v>
      </c>
      <c r="C84" s="81">
        <v>9100</v>
      </c>
      <c r="D84" s="75">
        <v>2025</v>
      </c>
      <c r="E84" s="87" t="s">
        <v>121</v>
      </c>
      <c r="F84" s="87">
        <v>1</v>
      </c>
      <c r="G84" s="55"/>
      <c r="H84" s="24"/>
      <c r="I84" s="56" t="s">
        <v>120</v>
      </c>
      <c r="J84" s="25">
        <v>3</v>
      </c>
      <c r="K84" s="13"/>
    </row>
    <row r="85" spans="1:11" s="2" customFormat="1" ht="30" customHeight="1" x14ac:dyDescent="0.15">
      <c r="A85" s="85"/>
      <c r="B85" s="88"/>
      <c r="C85" s="82"/>
      <c r="D85" s="76"/>
      <c r="E85" s="88"/>
      <c r="F85" s="88"/>
      <c r="G85" s="55"/>
      <c r="H85" s="67"/>
      <c r="I85" s="56" t="s">
        <v>125</v>
      </c>
      <c r="J85" s="25">
        <v>1</v>
      </c>
      <c r="K85" s="13"/>
    </row>
    <row r="86" spans="1:11" s="2" customFormat="1" ht="30" customHeight="1" x14ac:dyDescent="0.15">
      <c r="A86" s="85"/>
      <c r="B86" s="88"/>
      <c r="C86" s="82"/>
      <c r="D86" s="76"/>
      <c r="E86" s="88"/>
      <c r="F86" s="88"/>
      <c r="G86" s="55"/>
      <c r="H86" s="67"/>
      <c r="I86" s="56" t="s">
        <v>126</v>
      </c>
      <c r="J86" s="25">
        <v>1</v>
      </c>
      <c r="K86" s="13"/>
    </row>
    <row r="87" spans="1:11" s="2" customFormat="1" ht="30" customHeight="1" x14ac:dyDescent="0.15">
      <c r="A87" s="23">
        <v>24</v>
      </c>
      <c r="B87" s="69" t="s">
        <v>113</v>
      </c>
      <c r="C87" s="70">
        <v>5859</v>
      </c>
      <c r="D87" s="71">
        <v>2025</v>
      </c>
      <c r="E87" s="55" t="s">
        <v>122</v>
      </c>
      <c r="F87" s="55">
        <v>1</v>
      </c>
      <c r="G87" s="55"/>
      <c r="H87" s="24"/>
      <c r="I87" s="56" t="s">
        <v>120</v>
      </c>
      <c r="J87" s="25">
        <v>2</v>
      </c>
      <c r="K87" s="13"/>
    </row>
    <row r="88" spans="1:11" s="2" customFormat="1" ht="30" customHeight="1" thickBot="1" x14ac:dyDescent="0.2">
      <c r="A88" s="62">
        <v>25</v>
      </c>
      <c r="B88" s="72" t="s">
        <v>115</v>
      </c>
      <c r="C88" s="73">
        <v>2787</v>
      </c>
      <c r="D88" s="74">
        <v>2025</v>
      </c>
      <c r="E88" s="63" t="s">
        <v>123</v>
      </c>
      <c r="F88" s="63">
        <v>4</v>
      </c>
      <c r="G88" s="63"/>
      <c r="H88" s="64"/>
      <c r="I88" s="65"/>
      <c r="J88" s="66"/>
      <c r="K88" s="13"/>
    </row>
    <row r="89" spans="1:11" ht="25.5" customHeight="1" x14ac:dyDescent="0.15">
      <c r="A89" s="91" t="s">
        <v>124</v>
      </c>
      <c r="B89" s="92"/>
      <c r="C89" s="92"/>
      <c r="D89" s="92"/>
      <c r="E89" s="92"/>
      <c r="F89" s="92"/>
      <c r="G89" s="92"/>
      <c r="H89" s="92"/>
      <c r="I89" s="92"/>
      <c r="J89" s="92"/>
    </row>
    <row r="90" spans="1:11" ht="15" customHeight="1" x14ac:dyDescent="0.15">
      <c r="A90" s="93"/>
      <c r="B90" s="93"/>
      <c r="C90" s="93"/>
      <c r="D90" s="93"/>
      <c r="E90" s="93"/>
      <c r="F90" s="93"/>
      <c r="G90" s="93"/>
      <c r="H90" s="93"/>
      <c r="I90" s="93"/>
      <c r="J90" s="93"/>
    </row>
  </sheetData>
  <mergeCells count="99">
    <mergeCell ref="A84:A86"/>
    <mergeCell ref="B84:B86"/>
    <mergeCell ref="C84:C86"/>
    <mergeCell ref="D84:D86"/>
    <mergeCell ref="E84:E86"/>
    <mergeCell ref="F84:F86"/>
    <mergeCell ref="H61:H62"/>
    <mergeCell ref="G72:G76"/>
    <mergeCell ref="H72:H76"/>
    <mergeCell ref="G11:G17"/>
    <mergeCell ref="H11:H17"/>
    <mergeCell ref="H63:H65"/>
    <mergeCell ref="D47:D52"/>
    <mergeCell ref="G6:G10"/>
    <mergeCell ref="H6:H10"/>
    <mergeCell ref="G28:G34"/>
    <mergeCell ref="H28:H34"/>
    <mergeCell ref="E47:E52"/>
    <mergeCell ref="F47:F52"/>
    <mergeCell ref="E11:E17"/>
    <mergeCell ref="F11:F17"/>
    <mergeCell ref="G18:G26"/>
    <mergeCell ref="H18:H26"/>
    <mergeCell ref="G63:G65"/>
    <mergeCell ref="A58:A60"/>
    <mergeCell ref="B58:B60"/>
    <mergeCell ref="C58:C60"/>
    <mergeCell ref="D58:D60"/>
    <mergeCell ref="A61:A62"/>
    <mergeCell ref="B61:B62"/>
    <mergeCell ref="C61:C62"/>
    <mergeCell ref="G61:G62"/>
    <mergeCell ref="E18:E26"/>
    <mergeCell ref="F18:F26"/>
    <mergeCell ref="A47:A52"/>
    <mergeCell ref="D63:D65"/>
    <mergeCell ref="E63:E65"/>
    <mergeCell ref="F63:F65"/>
    <mergeCell ref="A53:A55"/>
    <mergeCell ref="B53:B55"/>
    <mergeCell ref="C53:C55"/>
    <mergeCell ref="D53:D55"/>
    <mergeCell ref="E53:E55"/>
    <mergeCell ref="F53:F55"/>
    <mergeCell ref="E35:E42"/>
    <mergeCell ref="F35:F42"/>
    <mergeCell ref="B47:B52"/>
    <mergeCell ref="C47:C52"/>
    <mergeCell ref="C6:C10"/>
    <mergeCell ref="D6:D10"/>
    <mergeCell ref="I3:J3"/>
    <mergeCell ref="G3:H3"/>
    <mergeCell ref="B6:B10"/>
    <mergeCell ref="A1:K1"/>
    <mergeCell ref="H2:J2"/>
    <mergeCell ref="D3:D4"/>
    <mergeCell ref="K3:K4"/>
    <mergeCell ref="C3:C4"/>
    <mergeCell ref="B3:B4"/>
    <mergeCell ref="A3:A4"/>
    <mergeCell ref="E3:F3"/>
    <mergeCell ref="A6:A10"/>
    <mergeCell ref="B28:B34"/>
    <mergeCell ref="A35:A42"/>
    <mergeCell ref="B35:B42"/>
    <mergeCell ref="B18:B26"/>
    <mergeCell ref="A18:A26"/>
    <mergeCell ref="A28:A34"/>
    <mergeCell ref="A11:A17"/>
    <mergeCell ref="B11:B17"/>
    <mergeCell ref="D11:D17"/>
    <mergeCell ref="C11:C17"/>
    <mergeCell ref="D35:D42"/>
    <mergeCell ref="C35:C42"/>
    <mergeCell ref="D28:D34"/>
    <mergeCell ref="C28:C34"/>
    <mergeCell ref="C18:C26"/>
    <mergeCell ref="D18:D26"/>
    <mergeCell ref="D61:D62"/>
    <mergeCell ref="A89:J90"/>
    <mergeCell ref="B66:B69"/>
    <mergeCell ref="A66:A69"/>
    <mergeCell ref="C66:C69"/>
    <mergeCell ref="D66:D69"/>
    <mergeCell ref="E66:E69"/>
    <mergeCell ref="F66:F69"/>
    <mergeCell ref="G66:G69"/>
    <mergeCell ref="H66:H69"/>
    <mergeCell ref="A63:A65"/>
    <mergeCell ref="B63:B65"/>
    <mergeCell ref="C63:C65"/>
    <mergeCell ref="A77:A83"/>
    <mergeCell ref="B77:B83"/>
    <mergeCell ref="C77:C83"/>
    <mergeCell ref="D77:D83"/>
    <mergeCell ref="D72:D76"/>
    <mergeCell ref="C72:C76"/>
    <mergeCell ref="A72:A76"/>
    <mergeCell ref="B72:B76"/>
  </mergeCells>
  <phoneticPr fontId="1" type="noConversion"/>
  <printOptions horizontalCentered="1"/>
  <pageMargins left="7.874015748031496E-2" right="7.874015748031496E-2" top="0.41" bottom="0.2" header="0.39370078740157483" footer="0.19685039370078741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현황</vt:lpstr>
      <vt:lpstr>현황!Print_Area</vt:lpstr>
      <vt:lpstr>현황!Print_Titles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김형근</dc:creator>
  <cp:lastModifiedBy>user</cp:lastModifiedBy>
  <cp:lastPrinted>2015-01-15T05:33:52Z</cp:lastPrinted>
  <dcterms:created xsi:type="dcterms:W3CDTF">2004-05-11T04:46:54Z</dcterms:created>
  <dcterms:modified xsi:type="dcterms:W3CDTF">2025-12-09T06:35:56Z</dcterms:modified>
</cp:coreProperties>
</file>