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bookViews>
    <workbookView xWindow="0" yWindow="0" windowWidth="28800" windowHeight="12390"/>
  </bookViews>
  <sheets>
    <sheet name="공회전 제한지역 지정 현황 " sheetId="1" r:id="rId1"/>
    <sheet name="공회전 제한지역 지정 현황(표)" sheetId="2" r:id="rId2"/>
  </sheets>
  <definedNames>
    <definedName name="_xlnm._FilterDatabase" localSheetId="0" hidden="1">'공회전 제한지역 지정 현황 '!$B$4:$E$8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2" l="1"/>
  <c r="F4" i="2"/>
  <c r="B13" i="2" l="1"/>
  <c r="B12" i="2"/>
  <c r="B11" i="2"/>
  <c r="B10" i="2"/>
  <c r="B9" i="2"/>
  <c r="B8" i="2"/>
  <c r="B7" i="2"/>
  <c r="B6" i="2"/>
  <c r="B5" i="2"/>
  <c r="G4" i="2"/>
  <c r="E4" i="2"/>
  <c r="D4" i="2"/>
  <c r="C4" i="2"/>
  <c r="B4" i="2" l="1"/>
</calcChain>
</file>

<file path=xl/sharedStrings.xml><?xml version="1.0" encoding="utf-8"?>
<sst xmlns="http://schemas.openxmlformats.org/spreadsheetml/2006/main" count="273" uniqueCount="186">
  <si>
    <t>연번</t>
    <phoneticPr fontId="3" type="noConversion"/>
  </si>
  <si>
    <t>구   별</t>
    <phoneticPr fontId="3" type="noConversion"/>
  </si>
  <si>
    <t>명   칭</t>
    <phoneticPr fontId="3" type="noConversion"/>
  </si>
  <si>
    <t>주                       소</t>
    <phoneticPr fontId="3" type="noConversion"/>
  </si>
  <si>
    <t>미추홀구</t>
  </si>
  <si>
    <t>인천종합버스터미널</t>
  </si>
  <si>
    <t>미추홀구</t>
    <phoneticPr fontId="3" type="noConversion"/>
  </si>
  <si>
    <t>명   칭</t>
    <phoneticPr fontId="3" type="noConversion"/>
  </si>
  <si>
    <t>주                       소</t>
    <phoneticPr fontId="3" type="noConversion"/>
  </si>
  <si>
    <t>경영기업㈜</t>
    <phoneticPr fontId="3" type="noConversion"/>
  </si>
  <si>
    <t>염창로 124 (주안동)</t>
  </si>
  <si>
    <t>국일운수(자)</t>
    <phoneticPr fontId="3" type="noConversion"/>
  </si>
  <si>
    <t>석정로351번길 9 (주안동)</t>
  </si>
  <si>
    <t>금산운수(자)</t>
    <phoneticPr fontId="3" type="noConversion"/>
  </si>
  <si>
    <t>염창로 138 (주안동)</t>
  </si>
  <si>
    <t>대신교통(자)</t>
    <phoneticPr fontId="3" type="noConversion"/>
  </si>
  <si>
    <t>염창로 16-1 (주안동)</t>
  </si>
  <si>
    <t>동삼택시(자)</t>
    <phoneticPr fontId="3" type="noConversion"/>
  </si>
  <si>
    <t>봉수대로 22 (도화동)</t>
  </si>
  <si>
    <t>동일운수(자)</t>
    <phoneticPr fontId="3" type="noConversion"/>
  </si>
  <si>
    <t>경원대로 923 (주안동)</t>
  </si>
  <si>
    <t>보성운수(자)</t>
    <phoneticPr fontId="3" type="noConversion"/>
  </si>
  <si>
    <t>삼우운수(자)</t>
    <phoneticPr fontId="3" type="noConversion"/>
  </si>
  <si>
    <t>노적산로 62 (학익동)</t>
  </si>
  <si>
    <t>삼정기업(자)</t>
    <phoneticPr fontId="3" type="noConversion"/>
  </si>
  <si>
    <t>유성택시(자)</t>
    <phoneticPr fontId="3" type="noConversion"/>
  </si>
  <si>
    <t>㈜인천교통</t>
    <phoneticPr fontId="3" type="noConversion"/>
  </si>
  <si>
    <t>미추로 4 (숭의동)</t>
  </si>
  <si>
    <t>㈜인천택시</t>
    <phoneticPr fontId="3" type="noConversion"/>
  </si>
  <si>
    <t>㈜충인</t>
    <phoneticPr fontId="3" type="noConversion"/>
  </si>
  <si>
    <t>석정로 351 (주안동)</t>
  </si>
  <si>
    <t>한성운수㈜</t>
    <phoneticPr fontId="3" type="noConversion"/>
  </si>
  <si>
    <t>주안로 166 (주안동)</t>
  </si>
  <si>
    <t>연번</t>
    <phoneticPr fontId="3" type="noConversion"/>
  </si>
  <si>
    <t>구   별</t>
    <phoneticPr fontId="3" type="noConversion"/>
  </si>
  <si>
    <t>명     칭</t>
    <phoneticPr fontId="3" type="noConversion"/>
  </si>
  <si>
    <t>주                       소</t>
    <phoneticPr fontId="3" type="noConversion"/>
  </si>
  <si>
    <t>간석역 남광장</t>
  </si>
  <si>
    <t>제물포역 남광장</t>
  </si>
  <si>
    <t>제물포역 북광장</t>
  </si>
  <si>
    <t>주차장</t>
  </si>
  <si>
    <t>인천광역시 상수도사업본부</t>
  </si>
  <si>
    <t>인천지방법원</t>
  </si>
  <si>
    <t>인천가정법원</t>
  </si>
  <si>
    <t>계양구</t>
    <phoneticPr fontId="3" type="noConversion"/>
  </si>
  <si>
    <t>남동구</t>
    <phoneticPr fontId="3" type="noConversion"/>
  </si>
  <si>
    <t>인천축구전용경기장</t>
    <phoneticPr fontId="3" type="noConversion"/>
  </si>
  <si>
    <t>석정로 51 (숭의동)</t>
  </si>
  <si>
    <t>문학경기장</t>
    <phoneticPr fontId="3" type="noConversion"/>
  </si>
  <si>
    <t>매소홀로 618 (문학동)</t>
  </si>
  <si>
    <t>대우증권 빌딩</t>
    <phoneticPr fontId="3" type="noConversion"/>
  </si>
  <si>
    <t>경인로 407 (주안동)</t>
  </si>
  <si>
    <t>한화생명보험빌딩</t>
    <phoneticPr fontId="3" type="noConversion"/>
  </si>
  <si>
    <t>경인로 351 (주안동)</t>
  </si>
  <si>
    <t>대흥평창빌딩</t>
    <phoneticPr fontId="3" type="noConversion"/>
  </si>
  <si>
    <t>소성로 171 (학익동)</t>
  </si>
  <si>
    <t>르네상스타워</t>
    <phoneticPr fontId="3" type="noConversion"/>
  </si>
  <si>
    <t>경원대로 869 (주안동)</t>
  </si>
  <si>
    <t>신성쇼핑타워</t>
    <phoneticPr fontId="3" type="noConversion"/>
  </si>
  <si>
    <t>주안중로 25 (주안동)</t>
  </si>
  <si>
    <t>에이스빌딩</t>
    <phoneticPr fontId="3" type="noConversion"/>
  </si>
  <si>
    <t>경인로 434 (주안동)</t>
  </si>
  <si>
    <t>종합건설본부</t>
    <phoneticPr fontId="3" type="noConversion"/>
  </si>
  <si>
    <t>청솔프라자</t>
    <phoneticPr fontId="3" type="noConversion"/>
  </si>
  <si>
    <t>아암대로 109 (용현동)</t>
  </si>
  <si>
    <t>서   구</t>
    <phoneticPr fontId="3" type="noConversion"/>
  </si>
  <si>
    <t>중   구</t>
    <phoneticPr fontId="3" type="noConversion"/>
  </si>
  <si>
    <t>구분</t>
    <phoneticPr fontId="3" type="noConversion"/>
  </si>
  <si>
    <t>계</t>
    <phoneticPr fontId="3" type="noConversion"/>
  </si>
  <si>
    <t>터미널</t>
    <phoneticPr fontId="3" type="noConversion"/>
  </si>
  <si>
    <t>차고지</t>
    <phoneticPr fontId="3" type="noConversion"/>
  </si>
  <si>
    <t>주차장</t>
    <phoneticPr fontId="3" type="noConversion"/>
  </si>
  <si>
    <t>교육환경보호구역</t>
    <phoneticPr fontId="3" type="noConversion"/>
  </si>
  <si>
    <t>다중이용시설</t>
    <phoneticPr fontId="3" type="noConversion"/>
  </si>
  <si>
    <t>비고</t>
    <phoneticPr fontId="3" type="noConversion"/>
  </si>
  <si>
    <t>동   구</t>
    <phoneticPr fontId="3" type="noConversion"/>
  </si>
  <si>
    <t>미추홀구</t>
    <phoneticPr fontId="3" type="noConversion"/>
  </si>
  <si>
    <t>부평구</t>
    <phoneticPr fontId="3" type="noConversion"/>
  </si>
  <si>
    <t>연수구</t>
    <phoneticPr fontId="3" type="noConversion"/>
  </si>
  <si>
    <t>강화군</t>
    <phoneticPr fontId="3" type="noConversion"/>
  </si>
  <si>
    <t>옹진군</t>
    <phoneticPr fontId="3" type="noConversion"/>
  </si>
  <si>
    <t>인천화물터미널</t>
    <phoneticPr fontId="3" type="noConversion"/>
  </si>
  <si>
    <t>한솔씨에스엔화물터미널</t>
    <phoneticPr fontId="3" type="noConversion"/>
  </si>
  <si>
    <t>도화물류센터</t>
    <phoneticPr fontId="3" type="noConversion"/>
  </si>
  <si>
    <t>□ 공회전 제한지역 지정 현황</t>
    <phoneticPr fontId="3" type="noConversion"/>
  </si>
  <si>
    <t>문학공원 주차장</t>
  </si>
  <si>
    <t>청운대학교 인천캠퍼스</t>
  </si>
  <si>
    <t>미추홀구 숙골로 113</t>
    <phoneticPr fontId="3" type="noConversion"/>
  </si>
  <si>
    <t>인천병무지청</t>
    <phoneticPr fontId="3" type="noConversion"/>
  </si>
  <si>
    <t>노적산로 76</t>
    <phoneticPr fontId="3" type="noConversion"/>
  </si>
  <si>
    <t>단위 : 개소</t>
    <phoneticPr fontId="3" type="noConversion"/>
  </si>
  <si>
    <t>연남로 35</t>
    <phoneticPr fontId="3" type="noConversion"/>
  </si>
  <si>
    <t>인주대로 88</t>
    <phoneticPr fontId="3" type="noConversion"/>
  </si>
  <si>
    <t>석정로329번길 24</t>
    <phoneticPr fontId="3" type="noConversion"/>
  </si>
  <si>
    <t>인주대로 101</t>
    <phoneticPr fontId="3" type="noConversion"/>
  </si>
  <si>
    <t>주안서로 28</t>
    <phoneticPr fontId="3" type="noConversion"/>
  </si>
  <si>
    <t>석바위로 126</t>
    <phoneticPr fontId="3" type="noConversion"/>
  </si>
  <si>
    <t>석정로162번길 55-2</t>
    <phoneticPr fontId="3" type="noConversion"/>
  </si>
  <si>
    <t>석바위로 30</t>
    <phoneticPr fontId="3" type="noConversion"/>
  </si>
  <si>
    <t>장천로 38</t>
    <phoneticPr fontId="3" type="noConversion"/>
  </si>
  <si>
    <t>독정이로 54~20</t>
    <phoneticPr fontId="3" type="noConversion"/>
  </si>
  <si>
    <t>인하로 59 인하대후문 주변</t>
    <phoneticPr fontId="3" type="noConversion"/>
  </si>
  <si>
    <t>석바위로 135 일대</t>
    <phoneticPr fontId="3" type="noConversion"/>
  </si>
  <si>
    <t>석바위로 133~148</t>
    <phoneticPr fontId="3" type="noConversion"/>
  </si>
  <si>
    <t>인하로 99</t>
    <phoneticPr fontId="3" type="noConversion"/>
  </si>
  <si>
    <t>토금북로 47-1</t>
    <phoneticPr fontId="3" type="noConversion"/>
  </si>
  <si>
    <t>남섬동로 50</t>
    <phoneticPr fontId="3" type="noConversion"/>
  </si>
  <si>
    <t xml:space="preserve">매소홀로576번길 </t>
    <phoneticPr fontId="3" type="noConversion"/>
  </si>
  <si>
    <t>매소홀로 446번길</t>
    <phoneticPr fontId="3" type="noConversion"/>
  </si>
  <si>
    <t>한나루로 607</t>
    <phoneticPr fontId="3" type="noConversion"/>
  </si>
  <si>
    <t>소성로 6</t>
    <phoneticPr fontId="3" type="noConversion"/>
  </si>
  <si>
    <t>연남로 35</t>
    <phoneticPr fontId="3" type="noConversion"/>
  </si>
  <si>
    <t>롯데백화점</t>
    <phoneticPr fontId="3" type="noConversion"/>
  </si>
  <si>
    <t>□ 차고지 : 15개소</t>
    <phoneticPr fontId="3" type="noConversion"/>
  </si>
  <si>
    <t>□ 주차장 : 46개소</t>
    <phoneticPr fontId="3" type="noConversion"/>
  </si>
  <si>
    <t>인천광역시 미추홀구 자동차 공회전 제한지역 현황</t>
    <phoneticPr fontId="3" type="noConversion"/>
  </si>
  <si>
    <t>수봉남로 29 수봉공원입구</t>
    <phoneticPr fontId="3" type="noConversion"/>
  </si>
  <si>
    <t>능해길 21 인천노인복지관</t>
    <phoneticPr fontId="3" type="noConversion"/>
  </si>
  <si>
    <t>노적산로66-42</t>
    <phoneticPr fontId="3" type="noConversion"/>
  </si>
  <si>
    <t>신성교통</t>
    <phoneticPr fontId="3" type="noConversion"/>
  </si>
  <si>
    <t>염전로395</t>
    <phoneticPr fontId="3" type="noConversion"/>
  </si>
  <si>
    <t>인주대로138</t>
    <phoneticPr fontId="3" type="noConversion"/>
  </si>
  <si>
    <t>홈플러스인하점</t>
    <phoneticPr fontId="3" type="noConversion"/>
  </si>
  <si>
    <t>주안1동 제4노상주차장</t>
    <phoneticPr fontId="3" type="noConversion"/>
  </si>
  <si>
    <t>주안6동 제2노상주차장</t>
    <phoneticPr fontId="3" type="noConversion"/>
  </si>
  <si>
    <t>주안6동 제1노상주차장</t>
    <phoneticPr fontId="3" type="noConversion"/>
  </si>
  <si>
    <t>도화1동 제1노상주차장</t>
    <phoneticPr fontId="3" type="noConversion"/>
  </si>
  <si>
    <t>인천노인복지관 주차장</t>
    <phoneticPr fontId="3" type="noConversion"/>
  </si>
  <si>
    <t>용현1.4동 제1노상주차장</t>
    <phoneticPr fontId="3" type="noConversion"/>
  </si>
  <si>
    <t>공영주차장(주안1동)</t>
    <phoneticPr fontId="3" type="noConversion"/>
  </si>
  <si>
    <t>주안5동 제2노상주차장</t>
    <phoneticPr fontId="3" type="noConversion"/>
  </si>
  <si>
    <t>주안1동 제3노상주차장</t>
    <phoneticPr fontId="3" type="noConversion"/>
  </si>
  <si>
    <t>도화2.3동 제4노외주차장</t>
    <phoneticPr fontId="3" type="noConversion"/>
  </si>
  <si>
    <t>문학동 제4노외주차장</t>
    <phoneticPr fontId="3" type="noConversion"/>
  </si>
  <si>
    <t>아암대로287번길 21 (학익동)</t>
  </si>
  <si>
    <t>염전로143번길 49 (도화동)</t>
  </si>
  <si>
    <t>염전로144번길 25 (도화동)</t>
  </si>
  <si>
    <t>석산로 8 (주안동)</t>
  </si>
  <si>
    <t>숙골로 43번길</t>
  </si>
  <si>
    <t>숭의4동 제5노외주차장</t>
  </si>
  <si>
    <t>용현3동 제7노외주차장</t>
  </si>
  <si>
    <t>학익1동 제2노외주차장</t>
  </si>
  <si>
    <t>도화1동 제4노외주차장</t>
  </si>
  <si>
    <t>주안1동 제1노외주차장</t>
  </si>
  <si>
    <t>주안6동 제4노외주차장</t>
  </si>
  <si>
    <t>주안7동 제3노외주차장</t>
  </si>
  <si>
    <t>주안8동 제2노외주차장</t>
  </si>
  <si>
    <t>관교동 제2노외주차장</t>
  </si>
  <si>
    <t>관교동 제3노외주차장</t>
  </si>
  <si>
    <t>숭의2동 제1노상주차장</t>
  </si>
  <si>
    <t>용현5동 제15노상주차장</t>
  </si>
  <si>
    <t>용현5동 제19노상주차장</t>
  </si>
  <si>
    <t>용현5동 제20노상주차장</t>
  </si>
  <si>
    <t>인천광역시남구청(구청 본관)</t>
  </si>
  <si>
    <t>소성로 163번길 17 (학익동)</t>
  </si>
  <si>
    <t>경원대로 881 (주안동)</t>
  </si>
  <si>
    <t>경원대로864번길 35 (주안동)</t>
    <phoneticPr fontId="3" type="noConversion"/>
  </si>
  <si>
    <t>경인로 지하125 (숭의동)</t>
    <phoneticPr fontId="3" type="noConversion"/>
  </si>
  <si>
    <t>주염로 69 주안시범공단앞</t>
    <phoneticPr fontId="3" type="noConversion"/>
  </si>
  <si>
    <t>미추홀대로 547</t>
    <phoneticPr fontId="3" type="noConversion"/>
  </si>
  <si>
    <t xml:space="preserve">경원대로652번길19-21 </t>
    <phoneticPr fontId="3" type="noConversion"/>
  </si>
  <si>
    <t>주안5동 제3노상주차장</t>
    <phoneticPr fontId="3" type="noConversion"/>
  </si>
  <si>
    <t>주안7동 1271-8 신기시장앞</t>
    <phoneticPr fontId="3" type="noConversion"/>
  </si>
  <si>
    <t>경인로 144번길 25-19</t>
    <phoneticPr fontId="3" type="noConversion"/>
  </si>
  <si>
    <t>용삼길52-1</t>
    <phoneticPr fontId="3" type="noConversion"/>
  </si>
  <si>
    <t xml:space="preserve">소성로22 </t>
    <phoneticPr fontId="3" type="noConversion"/>
  </si>
  <si>
    <t>경인로 230-34</t>
    <phoneticPr fontId="3" type="noConversion"/>
  </si>
  <si>
    <t>미추홀대로 578번길 7</t>
    <phoneticPr fontId="3" type="noConversion"/>
  </si>
  <si>
    <t>독배로 492번길</t>
    <phoneticPr fontId="3" type="noConversion"/>
  </si>
  <si>
    <t>남구 용현5동 매소홀로</t>
    <phoneticPr fontId="3" type="noConversion"/>
  </si>
  <si>
    <t>독정이로 95</t>
    <phoneticPr fontId="3" type="noConversion"/>
  </si>
  <si>
    <t>독정이로 87</t>
    <phoneticPr fontId="3" type="noConversion"/>
  </si>
  <si>
    <t xml:space="preserve">경인로42번길41 </t>
    <phoneticPr fontId="3" type="noConversion"/>
  </si>
  <si>
    <t xml:space="preserve">석정로225 </t>
    <phoneticPr fontId="3" type="noConversion"/>
  </si>
  <si>
    <t xml:space="preserve">석바위로 72~ 25 </t>
    <phoneticPr fontId="3" type="noConversion"/>
  </si>
  <si>
    <t>경인로471번길 20</t>
    <phoneticPr fontId="3" type="noConversion"/>
  </si>
  <si>
    <t xml:space="preserve">매소홀로 23-42 (한양아파트1차101동앞) </t>
    <phoneticPr fontId="3" type="noConversion"/>
  </si>
  <si>
    <t>주안로 69 주안역파출소</t>
    <phoneticPr fontId="3" type="noConversion"/>
  </si>
  <si>
    <t>인하로 430번길 42(양원교회)</t>
    <phoneticPr fontId="3" type="noConversion"/>
  </si>
  <si>
    <t>□ 터미널  : 4개소</t>
    <phoneticPr fontId="3" type="noConversion"/>
  </si>
  <si>
    <t>미추홀구 주안동 염창로 43</t>
    <phoneticPr fontId="3" type="noConversion"/>
  </si>
  <si>
    <t>인천광역시남구청(스포츠센터)</t>
    <phoneticPr fontId="3" type="noConversion"/>
  </si>
  <si>
    <t>인천광역시남구청(운동장)</t>
    <phoneticPr fontId="3" type="noConversion"/>
  </si>
  <si>
    <t>용현1,4동 제1노상주차장</t>
    <phoneticPr fontId="3" type="noConversion"/>
  </si>
  <si>
    <t xml:space="preserve"> □ 다중이용시설  : 12개소</t>
    <phoneticPr fontId="3" type="noConversion"/>
  </si>
  <si>
    <t>인천보훈병원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</si>
</sst>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mm&quot;월&quot;\ dd&quot;일&quot;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새굴림"/>
      <family val="1"/>
      <charset val="129"/>
    </font>
    <font>
      <sz val="8"/>
      <name val="돋움"/>
      <family val="3"/>
      <charset val="129"/>
    </font>
    <font>
      <sz val="14"/>
      <color theme="1"/>
      <name val="HY울릉도M"/>
      <family val="1"/>
      <charset val="129"/>
    </font>
    <font>
      <sz val="10"/>
      <color theme="1"/>
      <name val="굴림"/>
      <family val="3"/>
      <charset val="129"/>
    </font>
    <font>
      <sz val="10"/>
      <color rgb="FFFF0000"/>
      <name val="새굴림"/>
      <family val="1"/>
      <charset val="129"/>
    </font>
    <font>
      <sz val="11"/>
      <color rgb="FF000000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돋움"/>
      <family val="3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Border="1" applyAlignment="1">
      <alignment horizontal="left" vertical="center" shrinkToFi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0" xfId="0" applyFont="1" applyFill="1" applyAlignment="1">
      <alignment horizontal="left" vertical="center" shrinkToFit="1"/>
    </xf>
    <xf numFmtId="0" fontId="9" fillId="0" borderId="0" xfId="0" applyFont="1">
      <alignment vertical="center"/>
    </xf>
    <xf numFmtId="0" fontId="10" fillId="2" borderId="9" xfId="0" applyFont="1" applyFill="1" applyBorder="1" applyAlignment="1">
      <alignment horizontal="center" vertical="center"/>
    </xf>
    <xf numFmtId="176" fontId="11" fillId="0" borderId="9" xfId="1" applyNumberFormat="1" applyFont="1" applyFill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9" fillId="4" borderId="9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12" fillId="4" borderId="9" xfId="1" applyNumberFormat="1" applyFont="1" applyFill="1" applyBorder="1" applyAlignment="1">
      <alignment horizontal="center" vertical="center"/>
    </xf>
    <xf numFmtId="176" fontId="13" fillId="4" borderId="9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177" fontId="0" fillId="0" borderId="0" xfId="0" applyNumberFormat="1">
      <alignment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shrinkToFit="1"/>
    </xf>
    <xf numFmtId="0" fontId="16" fillId="0" borderId="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vertical="center"/>
    </xf>
    <xf numFmtId="0" fontId="16" fillId="0" borderId="9" xfId="0" applyFont="1" applyFill="1" applyBorder="1" applyAlignment="1">
      <alignment horizontal="left" vertical="center" shrinkToFit="1"/>
    </xf>
    <xf numFmtId="0" fontId="16" fillId="0" borderId="9" xfId="0" applyFont="1" applyFill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justify" vertical="center" wrapText="1"/>
    </xf>
    <xf numFmtId="0" fontId="16" fillId="0" borderId="9" xfId="0" applyFont="1" applyFill="1" applyBorder="1" applyAlignment="1">
      <alignment horizontal="left" vertical="center"/>
    </xf>
    <xf numFmtId="0" fontId="16" fillId="0" borderId="9" xfId="0" applyFont="1" applyFill="1" applyBorder="1" applyAlignment="1">
      <alignment horizontal="left" vertical="center" wrapText="1"/>
    </xf>
    <xf numFmtId="0" fontId="16" fillId="3" borderId="9" xfId="0" applyFont="1" applyFill="1" applyBorder="1" applyAlignment="1">
      <alignment horizontal="left" vertical="center"/>
    </xf>
    <xf numFmtId="0" fontId="16" fillId="3" borderId="9" xfId="0" applyFont="1" applyFill="1" applyBorder="1" applyAlignment="1">
      <alignment horizontal="left" vertical="center" wrapText="1"/>
    </xf>
    <xf numFmtId="0" fontId="16" fillId="3" borderId="9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left" vertical="top"/>
    </xf>
    <xf numFmtId="177" fontId="0" fillId="0" borderId="12" xfId="0" applyNumberForma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 2" xfId="3"/>
    <cellStyle name="표준 3" xfId="2"/>
  </cellStyles>
  <dxfs count="0"/>
  <tableStyles count="0" defaultTableStyle="TableStyleMedium2" defaultPivotStyle="PivotStyleLight16"/>
  <colors>
    <mruColors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"/>
  <sheetViews>
    <sheetView tabSelected="1" zoomScale="130" zoomScaleNormal="130" workbookViewId="0">
      <selection activeCell="G69" sqref="G69:G70"/>
    </sheetView>
  </sheetViews>
  <sheetFormatPr defaultRowHeight="13.5" x14ac:dyDescent="0.15"/>
  <cols>
    <col min="1" max="1" width="0.88671875" style="1" customWidth="1"/>
    <col min="2" max="2" width="5.109375" style="1" customWidth="1"/>
    <col min="3" max="3" width="7.77734375" style="3" customWidth="1"/>
    <col min="4" max="4" width="23.6640625" style="5" customWidth="1"/>
    <col min="5" max="5" width="28.6640625" style="9" customWidth="1"/>
    <col min="6" max="6" width="9.44140625" bestFit="1" customWidth="1"/>
    <col min="7" max="7" width="21.33203125" customWidth="1"/>
  </cols>
  <sheetData>
    <row r="1" spans="1:7" ht="19.5" x14ac:dyDescent="0.15">
      <c r="A1" s="4"/>
      <c r="B1" s="4"/>
      <c r="C1" s="55" t="s">
        <v>115</v>
      </c>
      <c r="D1" s="55"/>
      <c r="E1" s="55"/>
    </row>
    <row r="2" spans="1:7" ht="12" customHeight="1" x14ac:dyDescent="0.15">
      <c r="A2" s="4"/>
      <c r="B2" s="4"/>
      <c r="C2" s="15"/>
      <c r="D2" s="15"/>
      <c r="E2" s="15"/>
    </row>
    <row r="3" spans="1:7" ht="15" customHeight="1" x14ac:dyDescent="0.15">
      <c r="A3" s="5"/>
      <c r="B3" s="56" t="s">
        <v>179</v>
      </c>
      <c r="C3" s="56"/>
      <c r="D3" s="48"/>
      <c r="E3" s="48"/>
    </row>
    <row r="4" spans="1:7" ht="15" customHeight="1" x14ac:dyDescent="0.15">
      <c r="A4" s="5"/>
      <c r="B4" s="21" t="s">
        <v>0</v>
      </c>
      <c r="C4" s="22" t="s">
        <v>1</v>
      </c>
      <c r="D4" s="23" t="s">
        <v>2</v>
      </c>
      <c r="E4" s="24" t="s">
        <v>3</v>
      </c>
      <c r="F4" s="20"/>
    </row>
    <row r="5" spans="1:7" ht="15" customHeight="1" x14ac:dyDescent="0.15">
      <c r="A5" s="5"/>
      <c r="B5" s="25">
        <v>1</v>
      </c>
      <c r="C5" s="26" t="s">
        <v>4</v>
      </c>
      <c r="D5" s="27" t="s">
        <v>5</v>
      </c>
      <c r="E5" s="27" t="s">
        <v>91</v>
      </c>
    </row>
    <row r="6" spans="1:7" ht="15" customHeight="1" x14ac:dyDescent="0.15">
      <c r="A6" s="5"/>
      <c r="B6" s="28">
        <v>2</v>
      </c>
      <c r="C6" s="29" t="s">
        <v>4</v>
      </c>
      <c r="D6" s="30" t="s">
        <v>81</v>
      </c>
      <c r="E6" s="30" t="s">
        <v>134</v>
      </c>
    </row>
    <row r="7" spans="1:7" ht="15" customHeight="1" x14ac:dyDescent="0.15">
      <c r="A7" s="5"/>
      <c r="B7" s="28">
        <v>3</v>
      </c>
      <c r="C7" s="29" t="s">
        <v>4</v>
      </c>
      <c r="D7" s="30" t="s">
        <v>82</v>
      </c>
      <c r="E7" s="30" t="s">
        <v>135</v>
      </c>
    </row>
    <row r="8" spans="1:7" ht="15" customHeight="1" x14ac:dyDescent="0.15">
      <c r="A8" s="5"/>
      <c r="B8" s="25">
        <v>4</v>
      </c>
      <c r="C8" s="26" t="s">
        <v>6</v>
      </c>
      <c r="D8" s="27" t="s">
        <v>83</v>
      </c>
      <c r="E8" s="27" t="s">
        <v>136</v>
      </c>
    </row>
    <row r="9" spans="1:7" ht="15" customHeight="1" x14ac:dyDescent="0.15">
      <c r="A9" s="5"/>
      <c r="B9" s="57"/>
      <c r="C9" s="57"/>
      <c r="D9" s="57"/>
      <c r="E9" s="57"/>
    </row>
    <row r="10" spans="1:7" ht="15" customHeight="1" x14ac:dyDescent="0.15">
      <c r="A10" s="5"/>
      <c r="B10" s="56" t="s">
        <v>113</v>
      </c>
      <c r="C10" s="56"/>
      <c r="D10" s="49"/>
      <c r="E10" s="49"/>
    </row>
    <row r="11" spans="1:7" ht="15" customHeight="1" x14ac:dyDescent="0.15">
      <c r="A11" s="5"/>
      <c r="B11" s="31" t="s">
        <v>0</v>
      </c>
      <c r="C11" s="32" t="s">
        <v>1</v>
      </c>
      <c r="D11" s="33" t="s">
        <v>7</v>
      </c>
      <c r="E11" s="34" t="s">
        <v>8</v>
      </c>
      <c r="F11" s="20"/>
      <c r="G11" s="18"/>
    </row>
    <row r="12" spans="1:7" ht="15" customHeight="1" x14ac:dyDescent="0.15">
      <c r="A12" s="7"/>
      <c r="B12" s="35">
        <v>1</v>
      </c>
      <c r="C12" s="35" t="s">
        <v>6</v>
      </c>
      <c r="D12" s="36" t="s">
        <v>9</v>
      </c>
      <c r="E12" s="37" t="s">
        <v>10</v>
      </c>
    </row>
    <row r="13" spans="1:7" ht="15" customHeight="1" x14ac:dyDescent="0.15">
      <c r="A13" s="7"/>
      <c r="B13" s="35">
        <v>2</v>
      </c>
      <c r="C13" s="35" t="s">
        <v>4</v>
      </c>
      <c r="D13" s="36" t="s">
        <v>11</v>
      </c>
      <c r="E13" s="37" t="s">
        <v>12</v>
      </c>
    </row>
    <row r="14" spans="1:7" ht="15" customHeight="1" x14ac:dyDescent="0.15">
      <c r="A14" s="7"/>
      <c r="B14" s="35">
        <v>3</v>
      </c>
      <c r="C14" s="35" t="s">
        <v>4</v>
      </c>
      <c r="D14" s="36" t="s">
        <v>13</v>
      </c>
      <c r="E14" s="37" t="s">
        <v>14</v>
      </c>
    </row>
    <row r="15" spans="1:7" ht="15" customHeight="1" x14ac:dyDescent="0.15">
      <c r="A15" s="7"/>
      <c r="B15" s="35">
        <v>4</v>
      </c>
      <c r="C15" s="35" t="s">
        <v>4</v>
      </c>
      <c r="D15" s="36" t="s">
        <v>15</v>
      </c>
      <c r="E15" s="37" t="s">
        <v>16</v>
      </c>
    </row>
    <row r="16" spans="1:7" ht="15" customHeight="1" x14ac:dyDescent="0.15">
      <c r="A16" s="7"/>
      <c r="B16" s="35">
        <v>5</v>
      </c>
      <c r="C16" s="35" t="s">
        <v>4</v>
      </c>
      <c r="D16" s="36" t="s">
        <v>17</v>
      </c>
      <c r="E16" s="37" t="s">
        <v>18</v>
      </c>
    </row>
    <row r="17" spans="1:6" ht="15" customHeight="1" x14ac:dyDescent="0.15">
      <c r="A17" s="7"/>
      <c r="B17" s="35">
        <v>6</v>
      </c>
      <c r="C17" s="35" t="s">
        <v>4</v>
      </c>
      <c r="D17" s="36" t="s">
        <v>19</v>
      </c>
      <c r="E17" s="37" t="s">
        <v>118</v>
      </c>
    </row>
    <row r="18" spans="1:6" ht="15" customHeight="1" x14ac:dyDescent="0.15">
      <c r="A18" s="7"/>
      <c r="B18" s="35">
        <v>7</v>
      </c>
      <c r="C18" s="35" t="s">
        <v>4</v>
      </c>
      <c r="D18" s="38" t="s">
        <v>119</v>
      </c>
      <c r="E18" s="37" t="s">
        <v>20</v>
      </c>
    </row>
    <row r="19" spans="1:6" ht="15" customHeight="1" x14ac:dyDescent="0.15">
      <c r="A19" s="7"/>
      <c r="B19" s="35">
        <v>8</v>
      </c>
      <c r="C19" s="35" t="s">
        <v>4</v>
      </c>
      <c r="D19" s="36" t="s">
        <v>21</v>
      </c>
      <c r="E19" s="37" t="s">
        <v>120</v>
      </c>
    </row>
    <row r="20" spans="1:6" ht="15" customHeight="1" x14ac:dyDescent="0.15">
      <c r="A20" s="7"/>
      <c r="B20" s="35">
        <v>9</v>
      </c>
      <c r="C20" s="35" t="s">
        <v>4</v>
      </c>
      <c r="D20" s="36" t="s">
        <v>22</v>
      </c>
      <c r="E20" s="37" t="s">
        <v>23</v>
      </c>
    </row>
    <row r="21" spans="1:6" ht="15" customHeight="1" x14ac:dyDescent="0.15">
      <c r="A21" s="7"/>
      <c r="B21" s="35">
        <v>10</v>
      </c>
      <c r="C21" s="35" t="s">
        <v>4</v>
      </c>
      <c r="D21" s="36" t="s">
        <v>24</v>
      </c>
      <c r="E21" s="37" t="s">
        <v>92</v>
      </c>
    </row>
    <row r="22" spans="1:6" ht="15" customHeight="1" x14ac:dyDescent="0.15">
      <c r="A22" s="7"/>
      <c r="B22" s="35">
        <v>11</v>
      </c>
      <c r="C22" s="35" t="s">
        <v>4</v>
      </c>
      <c r="D22" s="36" t="s">
        <v>25</v>
      </c>
      <c r="E22" s="37" t="s">
        <v>93</v>
      </c>
    </row>
    <row r="23" spans="1:6" ht="15" customHeight="1" x14ac:dyDescent="0.15">
      <c r="A23" s="7"/>
      <c r="B23" s="35">
        <v>12</v>
      </c>
      <c r="C23" s="35" t="s">
        <v>4</v>
      </c>
      <c r="D23" s="36" t="s">
        <v>26</v>
      </c>
      <c r="E23" s="37" t="s">
        <v>27</v>
      </c>
    </row>
    <row r="24" spans="1:6" ht="15" customHeight="1" x14ac:dyDescent="0.15">
      <c r="A24" s="7"/>
      <c r="B24" s="35">
        <v>13</v>
      </c>
      <c r="C24" s="35" t="s">
        <v>4</v>
      </c>
      <c r="D24" s="36" t="s">
        <v>28</v>
      </c>
      <c r="E24" s="37" t="s">
        <v>94</v>
      </c>
    </row>
    <row r="25" spans="1:6" ht="15" customHeight="1" x14ac:dyDescent="0.15">
      <c r="A25" s="5"/>
      <c r="B25" s="35">
        <v>14</v>
      </c>
      <c r="C25" s="35" t="s">
        <v>4</v>
      </c>
      <c r="D25" s="36" t="s">
        <v>29</v>
      </c>
      <c r="E25" s="37" t="s">
        <v>30</v>
      </c>
    </row>
    <row r="26" spans="1:6" ht="15" customHeight="1" x14ac:dyDescent="0.15">
      <c r="A26" s="5"/>
      <c r="B26" s="35">
        <v>15</v>
      </c>
      <c r="C26" s="35" t="s">
        <v>4</v>
      </c>
      <c r="D26" s="36" t="s">
        <v>31</v>
      </c>
      <c r="E26" s="37" t="s">
        <v>32</v>
      </c>
    </row>
    <row r="27" spans="1:6" ht="15" customHeight="1" x14ac:dyDescent="0.15">
      <c r="A27" s="5"/>
      <c r="B27" s="58"/>
      <c r="C27" s="58"/>
      <c r="D27" s="58"/>
      <c r="E27" s="58"/>
    </row>
    <row r="28" spans="1:6" ht="15" customHeight="1" x14ac:dyDescent="0.15">
      <c r="A28" s="5"/>
      <c r="B28" s="56" t="s">
        <v>114</v>
      </c>
      <c r="C28" s="56"/>
      <c r="D28" s="49"/>
      <c r="E28" s="49"/>
    </row>
    <row r="29" spans="1:6" ht="15" customHeight="1" x14ac:dyDescent="0.15">
      <c r="A29" s="5"/>
      <c r="B29" s="31" t="s">
        <v>33</v>
      </c>
      <c r="C29" s="32" t="s">
        <v>34</v>
      </c>
      <c r="D29" s="33" t="s">
        <v>35</v>
      </c>
      <c r="E29" s="34" t="s">
        <v>36</v>
      </c>
    </row>
    <row r="30" spans="1:6" ht="15" customHeight="1" x14ac:dyDescent="0.15">
      <c r="A30" s="5"/>
      <c r="B30" s="39">
        <v>1</v>
      </c>
      <c r="C30" s="39" t="s">
        <v>4</v>
      </c>
      <c r="D30" s="40" t="s">
        <v>37</v>
      </c>
      <c r="E30" s="40" t="s">
        <v>137</v>
      </c>
      <c r="F30" s="20"/>
    </row>
    <row r="31" spans="1:6" ht="15" customHeight="1" x14ac:dyDescent="0.15">
      <c r="A31" s="5"/>
      <c r="B31" s="39">
        <v>2</v>
      </c>
      <c r="C31" s="39" t="s">
        <v>4</v>
      </c>
      <c r="D31" s="40" t="s">
        <v>123</v>
      </c>
      <c r="E31" s="40" t="s">
        <v>95</v>
      </c>
      <c r="F31" s="20"/>
    </row>
    <row r="32" spans="1:6" ht="15" customHeight="1" x14ac:dyDescent="0.15">
      <c r="A32" s="5"/>
      <c r="B32" s="39">
        <v>3</v>
      </c>
      <c r="C32" s="39" t="s">
        <v>4</v>
      </c>
      <c r="D32" s="40" t="s">
        <v>124</v>
      </c>
      <c r="E32" s="40" t="s">
        <v>96</v>
      </c>
      <c r="F32" s="20"/>
    </row>
    <row r="33" spans="1:6" ht="15" customHeight="1" x14ac:dyDescent="0.15">
      <c r="A33" s="5"/>
      <c r="B33" s="39">
        <v>4</v>
      </c>
      <c r="C33" s="39" t="s">
        <v>4</v>
      </c>
      <c r="D33" s="40" t="s">
        <v>125</v>
      </c>
      <c r="E33" s="40" t="s">
        <v>156</v>
      </c>
      <c r="F33" s="20"/>
    </row>
    <row r="34" spans="1:6" ht="15" customHeight="1" x14ac:dyDescent="0.15">
      <c r="A34" s="5"/>
      <c r="B34" s="39">
        <v>5</v>
      </c>
      <c r="C34" s="39" t="s">
        <v>4</v>
      </c>
      <c r="D34" s="40" t="s">
        <v>38</v>
      </c>
      <c r="E34" s="40" t="s">
        <v>157</v>
      </c>
      <c r="F34" s="20"/>
    </row>
    <row r="35" spans="1:6" ht="15" customHeight="1" x14ac:dyDescent="0.15">
      <c r="A35" s="5"/>
      <c r="B35" s="39">
        <v>6</v>
      </c>
      <c r="C35" s="39" t="s">
        <v>4</v>
      </c>
      <c r="D35" s="40" t="s">
        <v>39</v>
      </c>
      <c r="E35" s="40" t="s">
        <v>97</v>
      </c>
      <c r="F35" s="20"/>
    </row>
    <row r="36" spans="1:6" ht="15" customHeight="1" x14ac:dyDescent="0.15">
      <c r="A36" s="5"/>
      <c r="B36" s="39">
        <v>7</v>
      </c>
      <c r="C36" s="39" t="s">
        <v>4</v>
      </c>
      <c r="D36" s="40" t="s">
        <v>126</v>
      </c>
      <c r="E36" s="40" t="s">
        <v>98</v>
      </c>
      <c r="F36" s="20"/>
    </row>
    <row r="37" spans="1:6" ht="15" customHeight="1" x14ac:dyDescent="0.15">
      <c r="A37" s="5"/>
      <c r="B37" s="39">
        <v>8</v>
      </c>
      <c r="C37" s="39" t="s">
        <v>4</v>
      </c>
      <c r="D37" s="40" t="s">
        <v>127</v>
      </c>
      <c r="E37" s="40" t="s">
        <v>117</v>
      </c>
      <c r="F37" s="20"/>
    </row>
    <row r="38" spans="1:6" ht="15" customHeight="1" x14ac:dyDescent="0.15">
      <c r="A38" s="5"/>
      <c r="B38" s="39">
        <v>9</v>
      </c>
      <c r="C38" s="39" t="s">
        <v>4</v>
      </c>
      <c r="D38" s="40" t="s">
        <v>40</v>
      </c>
      <c r="E38" s="40" t="s">
        <v>99</v>
      </c>
      <c r="F38" s="20"/>
    </row>
    <row r="39" spans="1:6" ht="15" customHeight="1" x14ac:dyDescent="0.15">
      <c r="A39" s="5"/>
      <c r="B39" s="39">
        <v>10</v>
      </c>
      <c r="C39" s="39" t="s">
        <v>4</v>
      </c>
      <c r="D39" s="40" t="s">
        <v>40</v>
      </c>
      <c r="E39" s="40" t="s">
        <v>100</v>
      </c>
      <c r="F39" s="20"/>
    </row>
    <row r="40" spans="1:6" ht="15" customHeight="1" x14ac:dyDescent="0.15">
      <c r="A40" s="5"/>
      <c r="B40" s="39">
        <v>11</v>
      </c>
      <c r="C40" s="39" t="s">
        <v>4</v>
      </c>
      <c r="D40" s="40" t="s">
        <v>40</v>
      </c>
      <c r="E40" s="40" t="s">
        <v>116</v>
      </c>
      <c r="F40" s="20"/>
    </row>
    <row r="41" spans="1:6" ht="15" customHeight="1" x14ac:dyDescent="0.15">
      <c r="A41" s="5"/>
      <c r="B41" s="39">
        <v>12</v>
      </c>
      <c r="C41" s="39" t="s">
        <v>4</v>
      </c>
      <c r="D41" s="40" t="s">
        <v>128</v>
      </c>
      <c r="E41" s="40" t="s">
        <v>101</v>
      </c>
    </row>
    <row r="42" spans="1:6" ht="15" customHeight="1" x14ac:dyDescent="0.15">
      <c r="A42" s="5"/>
      <c r="B42" s="39">
        <v>13</v>
      </c>
      <c r="C42" s="39" t="s">
        <v>4</v>
      </c>
      <c r="D42" s="40" t="s">
        <v>40</v>
      </c>
      <c r="E42" s="40" t="s">
        <v>176</v>
      </c>
      <c r="F42" s="20"/>
    </row>
    <row r="43" spans="1:6" ht="15" customHeight="1" x14ac:dyDescent="0.15">
      <c r="A43" s="5"/>
      <c r="B43" s="39">
        <v>14</v>
      </c>
      <c r="C43" s="39" t="s">
        <v>4</v>
      </c>
      <c r="D43" s="40" t="s">
        <v>129</v>
      </c>
      <c r="E43" s="40" t="s">
        <v>174</v>
      </c>
      <c r="F43" s="20"/>
    </row>
    <row r="44" spans="1:6" ht="15" customHeight="1" x14ac:dyDescent="0.15">
      <c r="A44" s="5"/>
      <c r="B44" s="39">
        <v>15</v>
      </c>
      <c r="C44" s="39" t="s">
        <v>4</v>
      </c>
      <c r="D44" s="40" t="s">
        <v>124</v>
      </c>
      <c r="E44" s="40" t="s">
        <v>102</v>
      </c>
    </row>
    <row r="45" spans="1:6" ht="15" customHeight="1" x14ac:dyDescent="0.15">
      <c r="A45" s="5"/>
      <c r="B45" s="39">
        <v>16</v>
      </c>
      <c r="C45" s="39" t="s">
        <v>4</v>
      </c>
      <c r="D45" s="40" t="s">
        <v>130</v>
      </c>
      <c r="E45" s="40" t="s">
        <v>158</v>
      </c>
    </row>
    <row r="46" spans="1:6" ht="15" customHeight="1" x14ac:dyDescent="0.15">
      <c r="A46" s="5"/>
      <c r="B46" s="39">
        <v>17</v>
      </c>
      <c r="C46" s="39" t="s">
        <v>4</v>
      </c>
      <c r="D46" s="40" t="s">
        <v>131</v>
      </c>
      <c r="E46" s="40" t="s">
        <v>103</v>
      </c>
    </row>
    <row r="47" spans="1:6" ht="15" customHeight="1" x14ac:dyDescent="0.15">
      <c r="A47" s="5"/>
      <c r="B47" s="39">
        <v>18</v>
      </c>
      <c r="C47" s="39" t="s">
        <v>4</v>
      </c>
      <c r="D47" s="40" t="s">
        <v>40</v>
      </c>
      <c r="E47" s="40" t="s">
        <v>162</v>
      </c>
    </row>
    <row r="48" spans="1:6" ht="15" customHeight="1" x14ac:dyDescent="0.15">
      <c r="A48" s="5"/>
      <c r="B48" s="39">
        <v>19</v>
      </c>
      <c r="C48" s="39" t="s">
        <v>4</v>
      </c>
      <c r="D48" s="40" t="s">
        <v>132</v>
      </c>
      <c r="E48" s="40" t="s">
        <v>138</v>
      </c>
      <c r="F48" s="20"/>
    </row>
    <row r="49" spans="1:6" ht="15" customHeight="1" x14ac:dyDescent="0.15">
      <c r="A49" s="5"/>
      <c r="B49" s="39">
        <v>20</v>
      </c>
      <c r="C49" s="39" t="s">
        <v>4</v>
      </c>
      <c r="D49" s="40" t="s">
        <v>139</v>
      </c>
      <c r="E49" s="40" t="s">
        <v>163</v>
      </c>
      <c r="F49" s="20"/>
    </row>
    <row r="50" spans="1:6" ht="15" customHeight="1" x14ac:dyDescent="0.15">
      <c r="A50" s="5"/>
      <c r="B50" s="39">
        <v>21</v>
      </c>
      <c r="C50" s="39" t="s">
        <v>4</v>
      </c>
      <c r="D50" s="40" t="s">
        <v>140</v>
      </c>
      <c r="E50" s="40" t="s">
        <v>164</v>
      </c>
      <c r="F50" s="20"/>
    </row>
    <row r="51" spans="1:6" ht="15" customHeight="1" x14ac:dyDescent="0.15">
      <c r="A51" s="5"/>
      <c r="B51" s="39">
        <v>22</v>
      </c>
      <c r="C51" s="39" t="s">
        <v>4</v>
      </c>
      <c r="D51" s="40" t="s">
        <v>141</v>
      </c>
      <c r="E51" s="40" t="s">
        <v>165</v>
      </c>
    </row>
    <row r="52" spans="1:6" ht="15" customHeight="1" x14ac:dyDescent="0.15">
      <c r="A52" s="5"/>
      <c r="B52" s="39">
        <v>23</v>
      </c>
      <c r="C52" s="39" t="s">
        <v>4</v>
      </c>
      <c r="D52" s="40" t="s">
        <v>142</v>
      </c>
      <c r="E52" s="40" t="s">
        <v>166</v>
      </c>
      <c r="F52" s="20"/>
    </row>
    <row r="53" spans="1:6" ht="15" customHeight="1" x14ac:dyDescent="0.15">
      <c r="A53" s="5"/>
      <c r="B53" s="39">
        <v>24</v>
      </c>
      <c r="C53" s="39" t="s">
        <v>4</v>
      </c>
      <c r="D53" s="41" t="s">
        <v>143</v>
      </c>
      <c r="E53" s="41" t="s">
        <v>177</v>
      </c>
      <c r="F53" s="20"/>
    </row>
    <row r="54" spans="1:6" ht="15" customHeight="1" x14ac:dyDescent="0.15">
      <c r="A54" s="5"/>
      <c r="B54" s="39">
        <v>25</v>
      </c>
      <c r="C54" s="39" t="s">
        <v>4</v>
      </c>
      <c r="D54" s="40" t="s">
        <v>144</v>
      </c>
      <c r="E54" s="40" t="s">
        <v>175</v>
      </c>
      <c r="F54" s="20"/>
    </row>
    <row r="55" spans="1:6" ht="15" customHeight="1" x14ac:dyDescent="0.15">
      <c r="A55" s="5"/>
      <c r="B55" s="39">
        <v>26</v>
      </c>
      <c r="C55" s="39" t="s">
        <v>4</v>
      </c>
      <c r="D55" s="40" t="s">
        <v>145</v>
      </c>
      <c r="E55" s="40" t="s">
        <v>159</v>
      </c>
      <c r="F55" s="20"/>
    </row>
    <row r="56" spans="1:6" ht="15" customHeight="1" x14ac:dyDescent="0.15">
      <c r="A56" s="5"/>
      <c r="B56" s="39">
        <v>27</v>
      </c>
      <c r="C56" s="39" t="s">
        <v>4</v>
      </c>
      <c r="D56" s="40" t="s">
        <v>146</v>
      </c>
      <c r="E56" s="40" t="s">
        <v>167</v>
      </c>
      <c r="F56" s="20"/>
    </row>
    <row r="57" spans="1:6" ht="15" customHeight="1" x14ac:dyDescent="0.15">
      <c r="A57" s="5"/>
      <c r="B57" s="39">
        <v>28</v>
      </c>
      <c r="C57" s="39" t="s">
        <v>4</v>
      </c>
      <c r="D57" s="40" t="s">
        <v>147</v>
      </c>
      <c r="E57" s="40" t="s">
        <v>160</v>
      </c>
      <c r="F57" s="20"/>
    </row>
    <row r="58" spans="1:6" ht="15" customHeight="1" x14ac:dyDescent="0.15">
      <c r="A58" s="5"/>
      <c r="B58" s="39">
        <v>29</v>
      </c>
      <c r="C58" s="39" t="s">
        <v>4</v>
      </c>
      <c r="D58" s="41" t="s">
        <v>148</v>
      </c>
      <c r="E58" s="41" t="s">
        <v>178</v>
      </c>
      <c r="F58" s="20"/>
    </row>
    <row r="59" spans="1:6" ht="15" customHeight="1" x14ac:dyDescent="0.15">
      <c r="A59" s="5"/>
      <c r="B59" s="39">
        <v>30</v>
      </c>
      <c r="C59" s="39" t="s">
        <v>4</v>
      </c>
      <c r="D59" s="40" t="s">
        <v>149</v>
      </c>
      <c r="E59" s="42" t="s">
        <v>168</v>
      </c>
      <c r="F59" s="20"/>
    </row>
    <row r="60" spans="1:6" ht="15" customHeight="1" x14ac:dyDescent="0.15">
      <c r="A60" s="5"/>
      <c r="B60" s="39">
        <v>31</v>
      </c>
      <c r="C60" s="39" t="s">
        <v>4</v>
      </c>
      <c r="D60" s="41" t="s">
        <v>183</v>
      </c>
      <c r="E60" s="41" t="s">
        <v>104</v>
      </c>
      <c r="F60" s="20"/>
    </row>
    <row r="61" spans="1:6" ht="15" customHeight="1" x14ac:dyDescent="0.15">
      <c r="A61" s="5"/>
      <c r="B61" s="39">
        <v>32</v>
      </c>
      <c r="C61" s="39" t="s">
        <v>4</v>
      </c>
      <c r="D61" s="40" t="s">
        <v>150</v>
      </c>
      <c r="E61" s="42" t="s">
        <v>105</v>
      </c>
      <c r="F61" s="20"/>
    </row>
    <row r="62" spans="1:6" ht="15" customHeight="1" x14ac:dyDescent="0.15">
      <c r="A62" s="5"/>
      <c r="B62" s="39">
        <v>33</v>
      </c>
      <c r="C62" s="39" t="s">
        <v>4</v>
      </c>
      <c r="D62" s="40" t="s">
        <v>151</v>
      </c>
      <c r="E62" s="42" t="s">
        <v>106</v>
      </c>
      <c r="F62" s="20"/>
    </row>
    <row r="63" spans="1:6" ht="15" customHeight="1" x14ac:dyDescent="0.15">
      <c r="A63" s="5"/>
      <c r="B63" s="39">
        <v>34</v>
      </c>
      <c r="C63" s="39" t="s">
        <v>4</v>
      </c>
      <c r="D63" s="40" t="s">
        <v>152</v>
      </c>
      <c r="E63" s="42" t="s">
        <v>169</v>
      </c>
      <c r="F63" s="20"/>
    </row>
    <row r="64" spans="1:6" ht="15" customHeight="1" x14ac:dyDescent="0.15">
      <c r="A64" s="5"/>
      <c r="B64" s="39">
        <v>35</v>
      </c>
      <c r="C64" s="39" t="s">
        <v>4</v>
      </c>
      <c r="D64" s="40" t="s">
        <v>161</v>
      </c>
      <c r="E64" s="42" t="s">
        <v>180</v>
      </c>
      <c r="F64" s="20"/>
    </row>
    <row r="65" spans="1:8" ht="15" customHeight="1" x14ac:dyDescent="0.15">
      <c r="A65" s="5"/>
      <c r="B65" s="39">
        <v>36</v>
      </c>
      <c r="C65" s="39" t="s">
        <v>4</v>
      </c>
      <c r="D65" s="40" t="s">
        <v>133</v>
      </c>
      <c r="E65" s="42" t="s">
        <v>107</v>
      </c>
      <c r="F65" s="20"/>
    </row>
    <row r="66" spans="1:8" ht="15" customHeight="1" x14ac:dyDescent="0.15">
      <c r="A66" s="5"/>
      <c r="B66" s="39">
        <v>37</v>
      </c>
      <c r="C66" s="39" t="s">
        <v>4</v>
      </c>
      <c r="D66" s="40" t="s">
        <v>85</v>
      </c>
      <c r="E66" s="42" t="s">
        <v>108</v>
      </c>
      <c r="F66" s="20"/>
    </row>
    <row r="67" spans="1:8" ht="15" customHeight="1" x14ac:dyDescent="0.15">
      <c r="A67" s="5"/>
      <c r="B67" s="39">
        <v>38</v>
      </c>
      <c r="C67" s="39" t="s">
        <v>4</v>
      </c>
      <c r="D67" s="40" t="s">
        <v>86</v>
      </c>
      <c r="E67" s="42" t="s">
        <v>87</v>
      </c>
      <c r="F67" s="20"/>
    </row>
    <row r="68" spans="1:8" ht="15" customHeight="1" x14ac:dyDescent="0.15">
      <c r="A68" s="5"/>
      <c r="B68" s="39">
        <v>39</v>
      </c>
      <c r="C68" s="39" t="s">
        <v>4</v>
      </c>
      <c r="D68" s="40" t="s">
        <v>153</v>
      </c>
      <c r="E68" s="40" t="s">
        <v>170</v>
      </c>
      <c r="F68" s="20"/>
    </row>
    <row r="69" spans="1:8" ht="15" customHeight="1" x14ac:dyDescent="0.15">
      <c r="A69" s="5"/>
      <c r="B69" s="39">
        <v>40</v>
      </c>
      <c r="C69" s="39" t="s">
        <v>4</v>
      </c>
      <c r="D69" s="40" t="s">
        <v>181</v>
      </c>
      <c r="E69" s="40" t="s">
        <v>171</v>
      </c>
      <c r="F69" s="51"/>
      <c r="G69" s="53"/>
      <c r="H69" s="54"/>
    </row>
    <row r="70" spans="1:8" ht="15" customHeight="1" x14ac:dyDescent="0.15">
      <c r="A70" s="5"/>
      <c r="B70" s="39">
        <v>41</v>
      </c>
      <c r="C70" s="39" t="s">
        <v>4</v>
      </c>
      <c r="D70" s="40" t="s">
        <v>182</v>
      </c>
      <c r="E70" s="40" t="s">
        <v>172</v>
      </c>
      <c r="F70" s="52"/>
      <c r="G70" s="53"/>
      <c r="H70" s="54"/>
    </row>
    <row r="71" spans="1:8" ht="15" customHeight="1" x14ac:dyDescent="0.15">
      <c r="A71" s="5"/>
      <c r="B71" s="39">
        <v>42</v>
      </c>
      <c r="C71" s="39" t="s">
        <v>4</v>
      </c>
      <c r="D71" s="40" t="s">
        <v>41</v>
      </c>
      <c r="E71" s="40" t="s">
        <v>173</v>
      </c>
      <c r="F71" s="20"/>
    </row>
    <row r="72" spans="1:8" ht="15" customHeight="1" x14ac:dyDescent="0.15">
      <c r="A72" s="5"/>
      <c r="B72" s="39">
        <v>43</v>
      </c>
      <c r="C72" s="39" t="s">
        <v>4</v>
      </c>
      <c r="D72" s="40" t="s">
        <v>42</v>
      </c>
      <c r="E72" s="40" t="s">
        <v>154</v>
      </c>
      <c r="F72" s="20"/>
    </row>
    <row r="73" spans="1:8" ht="15" customHeight="1" x14ac:dyDescent="0.15">
      <c r="A73" s="5"/>
      <c r="B73" s="39">
        <v>44</v>
      </c>
      <c r="C73" s="39" t="s">
        <v>4</v>
      </c>
      <c r="D73" s="40" t="s">
        <v>43</v>
      </c>
      <c r="E73" s="40" t="s">
        <v>155</v>
      </c>
    </row>
    <row r="74" spans="1:8" ht="15" customHeight="1" x14ac:dyDescent="0.15">
      <c r="A74" s="5"/>
      <c r="B74" s="39">
        <v>45</v>
      </c>
      <c r="C74" s="39" t="s">
        <v>4</v>
      </c>
      <c r="D74" s="40" t="s">
        <v>185</v>
      </c>
      <c r="E74" s="40" t="s">
        <v>121</v>
      </c>
      <c r="F74" s="20"/>
    </row>
    <row r="75" spans="1:8" ht="15" customHeight="1" x14ac:dyDescent="0.15">
      <c r="A75" s="5"/>
      <c r="B75" s="39">
        <v>46</v>
      </c>
      <c r="C75" s="39" t="s">
        <v>4</v>
      </c>
      <c r="D75" s="40" t="s">
        <v>88</v>
      </c>
      <c r="E75" s="40" t="s">
        <v>89</v>
      </c>
      <c r="F75" s="20"/>
    </row>
    <row r="76" spans="1:8" ht="15" customHeight="1" x14ac:dyDescent="0.15">
      <c r="A76" s="5"/>
      <c r="B76" s="58"/>
      <c r="C76" s="58"/>
      <c r="D76" s="58"/>
      <c r="E76" s="58"/>
    </row>
    <row r="77" spans="1:8" ht="15" customHeight="1" x14ac:dyDescent="0.15">
      <c r="A77" s="5"/>
      <c r="B77" s="50" t="s">
        <v>184</v>
      </c>
      <c r="C77" s="50"/>
      <c r="D77" s="50"/>
      <c r="E77" s="49"/>
    </row>
    <row r="78" spans="1:8" ht="15" customHeight="1" x14ac:dyDescent="0.15">
      <c r="A78" s="5"/>
      <c r="B78" s="31" t="s">
        <v>0</v>
      </c>
      <c r="C78" s="32" t="s">
        <v>1</v>
      </c>
      <c r="D78" s="33" t="s">
        <v>7</v>
      </c>
      <c r="E78" s="34" t="s">
        <v>3</v>
      </c>
    </row>
    <row r="79" spans="1:8" ht="15" customHeight="1" x14ac:dyDescent="0.15">
      <c r="A79" s="5"/>
      <c r="B79" s="35">
        <v>1</v>
      </c>
      <c r="C79" s="35" t="s">
        <v>4</v>
      </c>
      <c r="D79" s="43" t="s">
        <v>46</v>
      </c>
      <c r="E79" s="37" t="s">
        <v>47</v>
      </c>
    </row>
    <row r="80" spans="1:8" ht="15" customHeight="1" x14ac:dyDescent="0.15">
      <c r="A80" s="5"/>
      <c r="B80" s="35">
        <v>2</v>
      </c>
      <c r="C80" s="35" t="s">
        <v>4</v>
      </c>
      <c r="D80" s="43" t="s">
        <v>48</v>
      </c>
      <c r="E80" s="37" t="s">
        <v>49</v>
      </c>
    </row>
    <row r="81" spans="1:6" ht="15" customHeight="1" x14ac:dyDescent="0.15">
      <c r="A81" s="5"/>
      <c r="B81" s="35">
        <v>3</v>
      </c>
      <c r="C81" s="35" t="s">
        <v>4</v>
      </c>
      <c r="D81" s="44" t="s">
        <v>50</v>
      </c>
      <c r="E81" s="37" t="s">
        <v>51</v>
      </c>
    </row>
    <row r="82" spans="1:6" ht="15" customHeight="1" x14ac:dyDescent="0.15">
      <c r="A82" s="5"/>
      <c r="B82" s="35">
        <v>4</v>
      </c>
      <c r="C82" s="35" t="s">
        <v>4</v>
      </c>
      <c r="D82" s="45" t="s">
        <v>52</v>
      </c>
      <c r="E82" s="37" t="s">
        <v>53</v>
      </c>
    </row>
    <row r="83" spans="1:6" ht="15" customHeight="1" x14ac:dyDescent="0.15">
      <c r="A83" s="5"/>
      <c r="B83" s="35">
        <v>5</v>
      </c>
      <c r="C83" s="35" t="s">
        <v>4</v>
      </c>
      <c r="D83" s="43" t="s">
        <v>54</v>
      </c>
      <c r="E83" s="37" t="s">
        <v>55</v>
      </c>
      <c r="F83" s="20"/>
    </row>
    <row r="84" spans="1:6" ht="15" customHeight="1" x14ac:dyDescent="0.15">
      <c r="A84" s="5"/>
      <c r="B84" s="35">
        <v>6</v>
      </c>
      <c r="C84" s="35" t="s">
        <v>4</v>
      </c>
      <c r="D84" s="43" t="s">
        <v>56</v>
      </c>
      <c r="E84" s="37" t="s">
        <v>57</v>
      </c>
    </row>
    <row r="85" spans="1:6" ht="15" customHeight="1" x14ac:dyDescent="0.15">
      <c r="A85" s="5"/>
      <c r="B85" s="35">
        <v>7</v>
      </c>
      <c r="C85" s="35" t="s">
        <v>4</v>
      </c>
      <c r="D85" s="43" t="s">
        <v>58</v>
      </c>
      <c r="E85" s="37" t="s">
        <v>59</v>
      </c>
    </row>
    <row r="86" spans="1:6" ht="15" customHeight="1" x14ac:dyDescent="0.15">
      <c r="A86" s="5"/>
      <c r="B86" s="35">
        <v>8</v>
      </c>
      <c r="C86" s="35" t="s">
        <v>4</v>
      </c>
      <c r="D86" s="43" t="s">
        <v>60</v>
      </c>
      <c r="E86" s="37" t="s">
        <v>61</v>
      </c>
    </row>
    <row r="87" spans="1:6" ht="15" customHeight="1" x14ac:dyDescent="0.15">
      <c r="A87" s="5"/>
      <c r="B87" s="35">
        <v>9</v>
      </c>
      <c r="C87" s="35" t="s">
        <v>4</v>
      </c>
      <c r="D87" s="43" t="s">
        <v>62</v>
      </c>
      <c r="E87" s="37" t="s">
        <v>109</v>
      </c>
    </row>
    <row r="88" spans="1:6" ht="15" customHeight="1" x14ac:dyDescent="0.15">
      <c r="A88" s="5"/>
      <c r="B88" s="35">
        <v>10</v>
      </c>
      <c r="C88" s="35" t="s">
        <v>4</v>
      </c>
      <c r="D88" s="43" t="s">
        <v>63</v>
      </c>
      <c r="E88" s="37" t="s">
        <v>64</v>
      </c>
    </row>
    <row r="89" spans="1:6" ht="15" customHeight="1" x14ac:dyDescent="0.15">
      <c r="A89" s="5"/>
      <c r="B89" s="35">
        <v>11</v>
      </c>
      <c r="C89" s="35" t="s">
        <v>4</v>
      </c>
      <c r="D89" s="46" t="s">
        <v>122</v>
      </c>
      <c r="E89" s="37" t="s">
        <v>110</v>
      </c>
      <c r="F89" s="20"/>
    </row>
    <row r="90" spans="1:6" ht="15" customHeight="1" x14ac:dyDescent="0.15">
      <c r="A90" s="5"/>
      <c r="B90" s="35">
        <v>12</v>
      </c>
      <c r="C90" s="35" t="s">
        <v>4</v>
      </c>
      <c r="D90" s="46" t="s">
        <v>112</v>
      </c>
      <c r="E90" s="47" t="s">
        <v>111</v>
      </c>
    </row>
    <row r="91" spans="1:6" x14ac:dyDescent="0.15">
      <c r="A91" s="5"/>
      <c r="B91" s="5"/>
      <c r="C91" s="6"/>
      <c r="D91" s="8"/>
      <c r="E91" s="2"/>
    </row>
    <row r="92" spans="1:6" x14ac:dyDescent="0.15">
      <c r="A92" s="5"/>
      <c r="B92" s="19"/>
      <c r="C92" s="19"/>
      <c r="D92" s="19"/>
      <c r="E92" s="19"/>
    </row>
    <row r="93" spans="1:6" x14ac:dyDescent="0.15">
      <c r="A93" s="5"/>
      <c r="B93" s="19"/>
      <c r="C93" s="19"/>
      <c r="D93" s="19"/>
      <c r="E93" s="19"/>
    </row>
    <row r="94" spans="1:6" x14ac:dyDescent="0.15">
      <c r="A94" s="5"/>
      <c r="B94" s="19"/>
      <c r="C94" s="19"/>
      <c r="D94" s="19"/>
      <c r="E94" s="19"/>
    </row>
    <row r="95" spans="1:6" x14ac:dyDescent="0.15">
      <c r="A95" s="5"/>
      <c r="B95" s="19"/>
      <c r="C95" s="19"/>
      <c r="D95" s="19"/>
      <c r="E95" s="19"/>
    </row>
    <row r="96" spans="1:6" x14ac:dyDescent="0.15">
      <c r="B96" s="19"/>
      <c r="C96" s="19"/>
      <c r="D96" s="19"/>
      <c r="E96" s="19"/>
    </row>
    <row r="97" spans="2:5" x14ac:dyDescent="0.15">
      <c r="B97" s="19"/>
      <c r="C97" s="19"/>
      <c r="D97" s="19"/>
      <c r="E97" s="19"/>
    </row>
  </sheetData>
  <autoFilter ref="B4:E8"/>
  <mergeCells count="11">
    <mergeCell ref="B77:D77"/>
    <mergeCell ref="F69:F70"/>
    <mergeCell ref="G69:G70"/>
    <mergeCell ref="H69:H70"/>
    <mergeCell ref="C1:E1"/>
    <mergeCell ref="B3:C3"/>
    <mergeCell ref="B9:E9"/>
    <mergeCell ref="B27:E27"/>
    <mergeCell ref="B76:E76"/>
    <mergeCell ref="B10:C10"/>
    <mergeCell ref="B28:C28"/>
  </mergeCells>
  <phoneticPr fontId="3" type="noConversion"/>
  <pageMargins left="0.7" right="0.7" top="0.75" bottom="0.75" header="0.3" footer="0.3"/>
  <pageSetup paperSize="9" scale="88" fitToHeight="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B8" sqref="B8"/>
    </sheetView>
  </sheetViews>
  <sheetFormatPr defaultRowHeight="13.5" x14ac:dyDescent="0.15"/>
  <cols>
    <col min="1" max="1" width="10.33203125" customWidth="1"/>
    <col min="2" max="2" width="31.21875" customWidth="1"/>
    <col min="3" max="5" width="11" customWidth="1"/>
    <col min="6" max="6" width="8.77734375" customWidth="1"/>
    <col min="7" max="7" width="13.44140625" customWidth="1"/>
    <col min="8" max="8" width="10.33203125" customWidth="1"/>
  </cols>
  <sheetData>
    <row r="1" spans="1:8" ht="18.75" x14ac:dyDescent="0.15">
      <c r="A1" s="63" t="s">
        <v>84</v>
      </c>
      <c r="B1" s="63"/>
      <c r="C1" s="63"/>
      <c r="D1" s="63"/>
      <c r="E1" s="63"/>
      <c r="F1" s="10"/>
      <c r="G1" s="10"/>
      <c r="H1" t="s">
        <v>90</v>
      </c>
    </row>
    <row r="2" spans="1:8" x14ac:dyDescent="0.15">
      <c r="A2" s="62" t="s">
        <v>67</v>
      </c>
      <c r="B2" s="62" t="s">
        <v>68</v>
      </c>
      <c r="C2" s="64" t="s">
        <v>69</v>
      </c>
      <c r="D2" s="62" t="s">
        <v>70</v>
      </c>
      <c r="E2" s="62" t="s">
        <v>71</v>
      </c>
      <c r="F2" s="59" t="s">
        <v>72</v>
      </c>
      <c r="G2" s="60" t="s">
        <v>73</v>
      </c>
      <c r="H2" s="62" t="s">
        <v>74</v>
      </c>
    </row>
    <row r="3" spans="1:8" x14ac:dyDescent="0.15">
      <c r="A3" s="62"/>
      <c r="B3" s="62"/>
      <c r="C3" s="65"/>
      <c r="D3" s="62"/>
      <c r="E3" s="62"/>
      <c r="F3" s="59"/>
      <c r="G3" s="61"/>
      <c r="H3" s="62"/>
    </row>
    <row r="4" spans="1:8" x14ac:dyDescent="0.15">
      <c r="A4" s="11" t="s">
        <v>68</v>
      </c>
      <c r="B4" s="12">
        <f t="shared" ref="B4:B14" si="0">SUM(C4+D4+E4+F4+G4)</f>
        <v>563</v>
      </c>
      <c r="C4" s="13">
        <f>SUM(C5+C6+C7+C8+C9+C10+C11+C12+C13+C14)</f>
        <v>6</v>
      </c>
      <c r="D4" s="13">
        <f>SUM(D5+D6+D7+D8+D9+D10+D11+D12+D13+D14)</f>
        <v>99</v>
      </c>
      <c r="E4" s="13">
        <f>SUM(E5+E6+E7+E8+E9+E10+E11+E12+E13+E14)</f>
        <v>361</v>
      </c>
      <c r="F4" s="13">
        <f>SUM(F5+F6+F7+F8+F9+F10+F11+F12+F13+F14)</f>
        <v>19</v>
      </c>
      <c r="G4" s="13">
        <f>SUM(G5+G6+G7+G8+G9+G10+G11+G12+G13+G14)</f>
        <v>78</v>
      </c>
      <c r="H4" s="13"/>
    </row>
    <row r="5" spans="1:8" x14ac:dyDescent="0.15">
      <c r="A5" s="11" t="s">
        <v>44</v>
      </c>
      <c r="B5" s="12">
        <f t="shared" si="0"/>
        <v>68</v>
      </c>
      <c r="C5" s="14">
        <v>0</v>
      </c>
      <c r="D5" s="14">
        <v>11</v>
      </c>
      <c r="E5" s="14">
        <v>51</v>
      </c>
      <c r="F5" s="14">
        <v>0</v>
      </c>
      <c r="G5" s="14">
        <v>6</v>
      </c>
      <c r="H5" s="16"/>
    </row>
    <row r="6" spans="1:8" x14ac:dyDescent="0.15">
      <c r="A6" s="11" t="s">
        <v>45</v>
      </c>
      <c r="B6" s="12">
        <f t="shared" si="0"/>
        <v>51</v>
      </c>
      <c r="C6" s="14">
        <v>0</v>
      </c>
      <c r="D6" s="14">
        <v>9</v>
      </c>
      <c r="E6" s="14">
        <v>35</v>
      </c>
      <c r="F6" s="14">
        <v>0</v>
      </c>
      <c r="G6" s="14">
        <v>7</v>
      </c>
      <c r="H6" s="17"/>
    </row>
    <row r="7" spans="1:8" x14ac:dyDescent="0.15">
      <c r="A7" s="11" t="s">
        <v>75</v>
      </c>
      <c r="B7" s="12">
        <f t="shared" si="0"/>
        <v>31</v>
      </c>
      <c r="C7" s="14">
        <v>0</v>
      </c>
      <c r="D7" s="14">
        <v>6</v>
      </c>
      <c r="E7" s="14">
        <v>20</v>
      </c>
      <c r="F7" s="14">
        <v>0</v>
      </c>
      <c r="G7" s="14">
        <v>5</v>
      </c>
      <c r="H7" s="17"/>
    </row>
    <row r="8" spans="1:8" x14ac:dyDescent="0.15">
      <c r="A8" s="11" t="s">
        <v>76</v>
      </c>
      <c r="B8" s="12">
        <f t="shared" si="0"/>
        <v>77</v>
      </c>
      <c r="C8" s="14">
        <v>4</v>
      </c>
      <c r="D8" s="14">
        <v>15</v>
      </c>
      <c r="E8" s="14">
        <v>46</v>
      </c>
      <c r="F8" s="14">
        <v>0</v>
      </c>
      <c r="G8" s="14">
        <v>12</v>
      </c>
      <c r="H8" s="17"/>
    </row>
    <row r="9" spans="1:8" x14ac:dyDescent="0.15">
      <c r="A9" s="11" t="s">
        <v>77</v>
      </c>
      <c r="B9" s="12">
        <f t="shared" si="0"/>
        <v>82</v>
      </c>
      <c r="C9" s="14">
        <v>0</v>
      </c>
      <c r="D9" s="14">
        <v>8</v>
      </c>
      <c r="E9" s="14">
        <v>68</v>
      </c>
      <c r="F9" s="14">
        <v>0</v>
      </c>
      <c r="G9" s="14">
        <v>6</v>
      </c>
      <c r="H9" s="17"/>
    </row>
    <row r="10" spans="1:8" x14ac:dyDescent="0.15">
      <c r="A10" s="11" t="s">
        <v>65</v>
      </c>
      <c r="B10" s="12">
        <f t="shared" si="0"/>
        <v>56</v>
      </c>
      <c r="C10" s="14">
        <v>0</v>
      </c>
      <c r="D10" s="14">
        <v>33</v>
      </c>
      <c r="E10" s="14">
        <v>12</v>
      </c>
      <c r="F10" s="14">
        <v>0</v>
      </c>
      <c r="G10" s="14">
        <v>11</v>
      </c>
      <c r="H10" s="17"/>
    </row>
    <row r="11" spans="1:8" x14ac:dyDescent="0.15">
      <c r="A11" s="11" t="s">
        <v>78</v>
      </c>
      <c r="B11" s="12">
        <f t="shared" si="0"/>
        <v>94</v>
      </c>
      <c r="C11" s="14">
        <v>0</v>
      </c>
      <c r="D11" s="14">
        <v>3</v>
      </c>
      <c r="E11" s="14">
        <v>63</v>
      </c>
      <c r="F11" s="14">
        <v>0</v>
      </c>
      <c r="G11" s="14">
        <v>28</v>
      </c>
      <c r="H11" s="17"/>
    </row>
    <row r="12" spans="1:8" x14ac:dyDescent="0.15">
      <c r="A12" s="11" t="s">
        <v>66</v>
      </c>
      <c r="B12" s="12">
        <f t="shared" si="0"/>
        <v>92</v>
      </c>
      <c r="C12" s="14">
        <v>1</v>
      </c>
      <c r="D12" s="14">
        <v>10</v>
      </c>
      <c r="E12" s="14">
        <v>59</v>
      </c>
      <c r="F12" s="14">
        <v>19</v>
      </c>
      <c r="G12" s="14">
        <v>3</v>
      </c>
      <c r="H12" s="17"/>
    </row>
    <row r="13" spans="1:8" x14ac:dyDescent="0.15">
      <c r="A13" s="11" t="s">
        <v>79</v>
      </c>
      <c r="B13" s="12">
        <f t="shared" si="0"/>
        <v>11</v>
      </c>
      <c r="C13" s="14">
        <v>1</v>
      </c>
      <c r="D13" s="14">
        <v>4</v>
      </c>
      <c r="E13" s="14">
        <v>6</v>
      </c>
      <c r="F13" s="14">
        <v>0</v>
      </c>
      <c r="G13" s="14">
        <v>0</v>
      </c>
      <c r="H13" s="17"/>
    </row>
    <row r="14" spans="1:8" x14ac:dyDescent="0.15">
      <c r="A14" s="11" t="s">
        <v>80</v>
      </c>
      <c r="B14" s="12">
        <f t="shared" si="0"/>
        <v>1</v>
      </c>
      <c r="C14" s="14">
        <v>0</v>
      </c>
      <c r="D14" s="14">
        <v>0</v>
      </c>
      <c r="E14" s="14">
        <v>1</v>
      </c>
      <c r="F14" s="14">
        <v>0</v>
      </c>
      <c r="G14" s="14">
        <v>0</v>
      </c>
      <c r="H14" s="17"/>
    </row>
  </sheetData>
  <mergeCells count="9">
    <mergeCell ref="F2:F3"/>
    <mergeCell ref="G2:G3"/>
    <mergeCell ref="H2:H3"/>
    <mergeCell ref="A1:E1"/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공회전 제한지역 지정 현황 </vt:lpstr>
      <vt:lpstr>공회전 제한지역 지정 현황(표)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2022-02-15T04:35:03Z</cp:lastPrinted>
  <dcterms:created xsi:type="dcterms:W3CDTF">2020-06-03T02:29:31Z</dcterms:created>
  <dcterms:modified xsi:type="dcterms:W3CDTF">2022-09-07T07:12:09Z</dcterms:modified>
</cp:coreProperties>
</file>