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(홈페이지)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K12" i="1" l="1"/>
  <c r="K9" i="1"/>
  <c r="K8" i="1" l="1"/>
  <c r="B3" i="1" s="1"/>
</calcChain>
</file>

<file path=xl/sharedStrings.xml><?xml version="1.0" encoding="utf-8"?>
<sst xmlns="http://schemas.openxmlformats.org/spreadsheetml/2006/main" count="52" uniqueCount="36">
  <si>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</si>
  <si>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</si>
  <si>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</si>
  <si>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</si>
  <si>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</si>
  <si>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</si>
  <si>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</si>
  <si>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</si>
  <si>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</si>
  <si>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</si>
  <si>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</si>
  <si>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</si>
  <si>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</si>
  <si>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시책추진</t>
    <phoneticPr fontId="3" type="noConversion"/>
  </si>
  <si>
    <t>신용카드</t>
    <phoneticPr fontId="3" type="noConversion"/>
  </si>
  <si>
    <t>부서운영</t>
    <phoneticPr fontId="3" type="noConversion"/>
  </si>
  <si>
    <t>부서운영업무추진비</t>
    <phoneticPr fontId="3" type="noConversion"/>
  </si>
  <si>
    <t>시책업무추진</t>
    <phoneticPr fontId="3" type="noConversion"/>
  </si>
  <si>
    <t>신용카드</t>
    <phoneticPr fontId="3" type="noConversion"/>
  </si>
  <si>
    <t>신용카드</t>
    <phoneticPr fontId="3" type="noConversion"/>
  </si>
  <si>
    <t>ssg.com</t>
    <phoneticPr fontId="3" type="noConversion"/>
  </si>
  <si>
    <t>평생학습과장 등 25명</t>
    <phoneticPr fontId="3" type="noConversion"/>
  </si>
  <si>
    <t>평생학습과 업무추진비 집행현황(2024. 2월)</t>
    <phoneticPr fontId="3" type="noConversion"/>
  </si>
  <si>
    <t>청소년상담복지센터 자원봉사자 교육 간담회</t>
    <phoneticPr fontId="3" type="noConversion"/>
  </si>
  <si>
    <t>청소년육성위원회</t>
    <phoneticPr fontId="3" type="noConversion"/>
  </si>
  <si>
    <t>부서 직원 간식 구입(간식류 등)</t>
    <phoneticPr fontId="3" type="noConversion"/>
  </si>
  <si>
    <t>부서 직원 간식 구입(차류)</t>
    <phoneticPr fontId="3" type="noConversion"/>
  </si>
  <si>
    <t>간담회</t>
    <phoneticPr fontId="3" type="noConversion"/>
  </si>
  <si>
    <t>청소년상담복지센터 5층 교육장</t>
    <phoneticPr fontId="3" type="noConversion"/>
  </si>
  <si>
    <t>청소년상담복지센터 객원상담사 및 꿈드림 멘토 봉사자 16명</t>
    <phoneticPr fontId="3" type="noConversion"/>
  </si>
  <si>
    <t>위원회</t>
    <phoneticPr fontId="3" type="noConversion"/>
  </si>
  <si>
    <t>미추홀구청소년수련관 대강당</t>
    <phoneticPr fontId="3" type="noConversion"/>
  </si>
  <si>
    <t>평생학습과장, 담당팀장, 청소년육성위원회 위원 등 20명 내외</t>
    <phoneticPr fontId="3" type="noConversion"/>
  </si>
  <si>
    <t>6건</t>
    <phoneticPr fontId="3" type="noConversion"/>
  </si>
  <si>
    <t>홈플러스 인하점</t>
    <phoneticPr fontId="3" type="noConversion"/>
  </si>
  <si>
    <t>쿠팡㈜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</si>
</sst>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41" fontId="9" fillId="2" borderId="1" xfId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41" fontId="12" fillId="3" borderId="1" xfId="1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0" fontId="11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1" fontId="10" fillId="0" borderId="1" xfId="0" applyNumberFormat="1" applyFont="1" applyBorder="1">
      <alignment vertical="center"/>
    </xf>
    <xf numFmtId="41" fontId="14" fillId="0" borderId="1" xfId="1" applyNumberFormat="1" applyFont="1" applyFill="1" applyBorder="1" applyAlignment="1">
      <alignment horizontal="center" vertical="center" wrapText="1"/>
    </xf>
    <xf numFmtId="41" fontId="14" fillId="0" borderId="4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6"/>
  <sheetViews>
    <sheetView tabSelected="1" zoomScaleNormal="100" workbookViewId="0">
      <selection activeCell="B17" sqref="B17"/>
    </sheetView>
  </sheetViews>
  <sheetFormatPr defaultRowHeight="13.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8" t="s">
        <v>22</v>
      </c>
      <c r="C1" s="38"/>
      <c r="D1" s="38"/>
      <c r="E1" s="38"/>
      <c r="F1" s="38"/>
      <c r="G1" s="38"/>
      <c r="H1" s="38"/>
      <c r="I1" s="38"/>
      <c r="J1" s="38"/>
      <c r="K1" s="38"/>
    </row>
    <row r="2" spans="2:13" ht="0.75" customHeigh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24.95" customHeight="1">
      <c r="B3" s="37" t="str">
        <f>" ▣ 총 "&amp;C8&amp;" "&amp;FIXED(K8,0)&amp;"원 "</f>
        <v xml:space="preserve"> ▣ 총 6건 679,670원 </v>
      </c>
      <c r="C3" s="37"/>
      <c r="D3" s="37"/>
      <c r="E3" s="37"/>
      <c r="F3" s="37"/>
      <c r="G3" s="37"/>
      <c r="H3" s="37"/>
      <c r="I3" s="37"/>
      <c r="J3" s="37"/>
      <c r="K3" s="37"/>
    </row>
    <row r="4" spans="2:13" ht="24.95" customHeight="1">
      <c r="B4" s="9" t="s">
        <v>8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6" customHeight="1">
      <c r="C5" s="7"/>
      <c r="D5" s="4"/>
      <c r="K5" s="1"/>
    </row>
    <row r="6" spans="2:13" ht="18" customHeight="1">
      <c r="B6" s="36" t="s">
        <v>1</v>
      </c>
      <c r="C6" s="36" t="s">
        <v>2</v>
      </c>
      <c r="D6" s="36"/>
      <c r="E6" s="36" t="s">
        <v>3</v>
      </c>
      <c r="F6" s="36" t="s">
        <v>4</v>
      </c>
      <c r="G6" s="39" t="s">
        <v>5</v>
      </c>
      <c r="H6" s="39" t="s">
        <v>9</v>
      </c>
      <c r="I6" s="39" t="s">
        <v>11</v>
      </c>
      <c r="J6" s="39" t="s">
        <v>10</v>
      </c>
      <c r="K6" s="40" t="s">
        <v>6</v>
      </c>
    </row>
    <row r="7" spans="2:13" ht="18" customHeight="1">
      <c r="B7" s="36"/>
      <c r="C7" s="36"/>
      <c r="D7" s="36"/>
      <c r="E7" s="36"/>
      <c r="F7" s="36"/>
      <c r="G7" s="39"/>
      <c r="H7" s="41"/>
      <c r="I7" s="41"/>
      <c r="J7" s="41"/>
      <c r="K7" s="40"/>
    </row>
    <row r="8" spans="2:13" ht="30" customHeight="1">
      <c r="B8" s="16" t="s">
        <v>7</v>
      </c>
      <c r="C8" s="36" t="s">
        <v>33</v>
      </c>
      <c r="D8" s="36"/>
      <c r="E8" s="16"/>
      <c r="F8" s="16"/>
      <c r="G8" s="17"/>
      <c r="H8" s="17"/>
      <c r="I8" s="17"/>
      <c r="J8" s="17"/>
      <c r="K8" s="18">
        <f>K9+K12</f>
        <v>679670</v>
      </c>
    </row>
    <row r="9" spans="2:13" ht="30" customHeight="1">
      <c r="B9" s="19" t="s">
        <v>13</v>
      </c>
      <c r="C9" s="20"/>
      <c r="D9" s="20"/>
      <c r="E9" s="21"/>
      <c r="F9" s="22"/>
      <c r="G9" s="20"/>
      <c r="H9" s="20"/>
      <c r="I9" s="20"/>
      <c r="J9" s="20"/>
      <c r="K9" s="23">
        <f>SUM(K10:K11)</f>
        <v>280000</v>
      </c>
      <c r="L9" s="8"/>
      <c r="M9" s="2"/>
    </row>
    <row r="10" spans="2:13" ht="30" customHeight="1">
      <c r="B10" s="24"/>
      <c r="C10" s="25">
        <v>2</v>
      </c>
      <c r="D10" s="25">
        <v>6</v>
      </c>
      <c r="E10" s="25" t="s">
        <v>17</v>
      </c>
      <c r="F10" s="26" t="s">
        <v>27</v>
      </c>
      <c r="G10" s="27" t="s">
        <v>23</v>
      </c>
      <c r="H10" s="27" t="s">
        <v>28</v>
      </c>
      <c r="I10" s="26" t="s">
        <v>29</v>
      </c>
      <c r="J10" s="25" t="s">
        <v>18</v>
      </c>
      <c r="K10" s="50">
        <v>158500</v>
      </c>
      <c r="L10" s="15"/>
      <c r="M10" s="15"/>
    </row>
    <row r="11" spans="2:13" ht="30" customHeight="1">
      <c r="B11" s="43"/>
      <c r="C11" s="44">
        <v>2</v>
      </c>
      <c r="D11" s="44">
        <v>15</v>
      </c>
      <c r="E11" s="44" t="s">
        <v>17</v>
      </c>
      <c r="F11" s="45" t="s">
        <v>30</v>
      </c>
      <c r="G11" s="46" t="s">
        <v>24</v>
      </c>
      <c r="H11" s="52" t="s">
        <v>31</v>
      </c>
      <c r="I11" s="45" t="s">
        <v>32</v>
      </c>
      <c r="J11" s="44" t="s">
        <v>19</v>
      </c>
      <c r="K11" s="51">
        <v>121500</v>
      </c>
      <c r="L11" s="15"/>
      <c r="M11" s="15"/>
    </row>
    <row r="12" spans="2:13" ht="30" customHeight="1">
      <c r="B12" s="29" t="s">
        <v>12</v>
      </c>
      <c r="C12" s="30"/>
      <c r="D12" s="30"/>
      <c r="E12" s="30"/>
      <c r="F12" s="31"/>
      <c r="G12" s="30"/>
      <c r="H12" s="30"/>
      <c r="I12" s="30"/>
      <c r="J12" s="30"/>
      <c r="K12" s="32">
        <f>SUM(K13:M16)</f>
        <v>399670</v>
      </c>
      <c r="L12" s="15"/>
      <c r="M12" s="15"/>
    </row>
    <row r="13" spans="2:13" ht="30" customHeight="1">
      <c r="B13" s="33"/>
      <c r="C13" s="34">
        <v>2</v>
      </c>
      <c r="D13" s="34">
        <v>6</v>
      </c>
      <c r="E13" s="34" t="s">
        <v>16</v>
      </c>
      <c r="F13" s="35" t="s">
        <v>15</v>
      </c>
      <c r="G13" s="28" t="s">
        <v>25</v>
      </c>
      <c r="H13" s="34" t="s">
        <v>34</v>
      </c>
      <c r="I13" s="25" t="s">
        <v>21</v>
      </c>
      <c r="J13" s="34" t="s">
        <v>14</v>
      </c>
      <c r="K13" s="50">
        <v>106520</v>
      </c>
      <c r="L13" s="15"/>
      <c r="M13" s="15"/>
    </row>
    <row r="14" spans="2:13" ht="30" customHeight="1">
      <c r="B14" s="42"/>
      <c r="C14" s="28">
        <v>2</v>
      </c>
      <c r="D14" s="28">
        <v>7</v>
      </c>
      <c r="E14" s="34" t="s">
        <v>16</v>
      </c>
      <c r="F14" s="35" t="s">
        <v>12</v>
      </c>
      <c r="G14" s="28" t="s">
        <v>26</v>
      </c>
      <c r="H14" s="34" t="s">
        <v>20</v>
      </c>
      <c r="I14" s="25" t="s">
        <v>21</v>
      </c>
      <c r="J14" s="34" t="s">
        <v>14</v>
      </c>
      <c r="K14" s="49">
        <v>90430</v>
      </c>
    </row>
    <row r="15" spans="2:13" ht="30" customHeight="1">
      <c r="B15" s="42"/>
      <c r="C15" s="47">
        <v>2</v>
      </c>
      <c r="D15" s="47">
        <v>13</v>
      </c>
      <c r="E15" s="34" t="s">
        <v>16</v>
      </c>
      <c r="F15" s="35" t="s">
        <v>12</v>
      </c>
      <c r="G15" s="28" t="s">
        <v>25</v>
      </c>
      <c r="H15" s="34" t="s">
        <v>35</v>
      </c>
      <c r="I15" s="25" t="s">
        <v>21</v>
      </c>
      <c r="J15" s="34" t="s">
        <v>14</v>
      </c>
      <c r="K15" s="49">
        <v>151220</v>
      </c>
    </row>
    <row r="16" spans="2:13" ht="30" customHeight="1">
      <c r="B16" s="42"/>
      <c r="C16" s="48"/>
      <c r="D16" s="48"/>
      <c r="E16" s="34" t="s">
        <v>16</v>
      </c>
      <c r="F16" s="35" t="s">
        <v>12</v>
      </c>
      <c r="G16" s="28" t="s">
        <v>26</v>
      </c>
      <c r="H16" s="34" t="s">
        <v>20</v>
      </c>
      <c r="I16" s="25" t="s">
        <v>21</v>
      </c>
      <c r="J16" s="34" t="s">
        <v>14</v>
      </c>
      <c r="K16" s="49">
        <v>51500</v>
      </c>
    </row>
  </sheetData>
  <mergeCells count="14">
    <mergeCell ref="D15:D16"/>
    <mergeCell ref="C15:C16"/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2024-03-05T04:20:27Z</dcterms:modified>
</cp:coreProperties>
</file>