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62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추진비\"/>
    </mc:Choice>
  </mc:AlternateContent>
  <x:bookViews>
    <x:workbookView xWindow="0" yWindow="0" windowWidth="28545" windowHeight="11325" activeTab="3"/>
  </x:bookViews>
  <x:sheets>
    <x:sheet name="3월" sheetId="1" r:id="rId4"/>
    <x:sheet name="4월" sheetId="2" r:id="rId5"/>
    <x:sheet name="5월" sheetId="3" r:id="rId6"/>
    <x:sheet name="7월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<x:sst xmlns:r="http://schemas.openxmlformats.org/officeDocument/2006/relationships" xmlns:c="http://schemas.openxmlformats.org/drawingml/2006/chart" xmlns:x="http://schemas.openxmlformats.org/spreadsheetml/2006/main" count="84" uniqueCount="27">
  <x:si>
    <x:t>2026. 7월 노인장애인복지과 부서운영업무추진비 집행현황</x:t>
  </x:si>
  <x:si>
    <x:t>2026. 3월 노인장애인복지과 부서운영업무추진비 집행현황</x:t>
  </x:si>
  <x:si>
    <x:t>2026. 4월 노인장애인복지과 부서운영업무추진비 집행현황</x:t>
  </x:si>
  <x:si>
    <x:t>노인장애인복지과 직원 30명</x:t>
  </x:si>
  <x:si>
    <x:t>직원 격려 및 사기 진작 간담회</x:t>
  </x:si>
  <x:si>
    <x:t>부서운영 물품(커피 및 차류)</x:t>
  </x:si>
  <x:si>
    <x:t>사용장소(가맹점명)</x:t>
  </x:si>
  <x:si>
    <x:t>사용목적(내역)</x:t>
  </x:si>
  <x:si>
    <x:t>차 및 간식 구입</x:t>
  </x:si>
  <x:si>
    <x:t>우리동네할인마트</x:t>
  </x:si>
  <x:si>
    <x:t>부서운영업무추진비</x:t>
  </x:si>
  <x:si>
    <x:t>집행대상(명)</x:t>
  </x:si>
  <x:si>
    <x:t>회계담당</x:t>
  </x:si>
  <x:si>
    <x:t>사용내역</x:t>
  </x:si>
  <x:si>
    <x:t>간식 구입</x:t>
  </x:si>
  <x:si>
    <x:t>예산과목</x:t>
  </x:si>
  <x:si>
    <x:t>사용일시</x:t>
  </x:si>
  <x:si>
    <x:t>금액(원)</x:t>
  </x:si>
  <x:si>
    <x:t>사용방법</x:t>
  </x:si>
  <x:si>
    <x:t>법인카드</x:t>
  </x:si>
  <x:si>
    <x:t>정원똥돼지</x:t>
  </x:si>
  <x:si>
    <x:t>2026. 5월 노인장애인복지과 부서운영업무추진비 집행현황</x:t>
  </x:si>
  <x:si>
    <x:t>㈜쿠팡</x:t>
  </x:si>
  <x:si>
    <x:t>연번</x:t>
  </x:si>
  <x:si>
    <x:t>합계</x:t>
  </x:si>
  <x:si>
    <x:t>사용자</x:t>
  </x:si>
  <x:si>
    <x:t>쿠팡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</x:si>
</x:sst>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</x:font>
    <x:font>
      <x:name val="맑은 고딕"/>
      <x:sz val="11"/>
      <x:color rgb="ff000000"/>
      <x:b val="1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2cc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3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3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0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0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4">
    <x:dxf>
      <x:fill>
        <x:patternFill patternType="solid">
          <x:fgColor rgb="ff6182d6"/>
          <x:bgColor rgb="ff6182d6"/>
        </x:patternFill>
      </x:fill>
    </x:dxf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aebfea"/>
          <x:bgColor rgb="ffaebfea"/>
        </x:patternFill>
      </x:fill>
    </x:dxf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7">
      <x:tableStyleElement type="wholeTable" size="1" dxfId="13"/>
      <x:tableStyleElement type="headerRow" size="1" dxfId="12"/>
      <x:tableStyleElement type="totalRow" size="1" dxfId="11"/>
      <x:tableStyleElement type="firstColumn" size="1" dxfId="10"/>
      <x:tableStyleElement type="lastColumn" size="1" dxfId="9"/>
      <x:tableStyleElement type="firstRowStripe" size="1" dxfId="8"/>
      <x:tableStyleElement type="firstColumnStripe" size="1" dxfId="7"/>
    </x:tableStyle>
    <x:tableStyle name="Light Style 1 - Accent 1" pivot="1" table="0" count="7">
      <x:tableStyleElement type="wholeTable" size="1" dxfId="6"/>
      <x:tableStyleElement type="headerRow" size="1" dxfId="5"/>
      <x:tableStyleElement type="totalRow" size="1" dxfId="4"/>
      <x:tableStyleElement type="firstColumn" size="1" dxfId="3"/>
      <x:tableStyleElement type="lastColumn" size="1" dxfId="2"/>
      <x:tableStyleElement type="firstRowStripe" size="1" dxfId="1"/>
      <x:tableStyleElement type="firstColumnStripe" size="1" dxfId="0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1:K9"/>
  <x:sheetViews>
    <x:sheetView topLeftCell="A1" zoomScaleNormal="75" zoomScaleSheetLayoutView="100" workbookViewId="0">
      <x:selection activeCell="I5" activeCellId="0" sqref="I5:I5"/>
    </x:sheetView>
  </x:sheetViews>
  <x:sheetFormatPr defaultColWidth="9" defaultRowHeight="16.39999999999999857891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</x:cols>
  <x:sheetData>
    <x:row r="1" spans="2:11" ht="34.85000000000000142109">
      <x:c r="B1" s="26" t="s">
        <x:v>1</x:v>
      </x:c>
      <x:c r="C1" s="26"/>
      <x:c r="D1" s="26"/>
      <x:c r="E1" s="26"/>
      <x:c r="F1" s="26"/>
      <x:c r="G1" s="26"/>
      <x:c r="H1" s="26"/>
      <x:c r="I1" s="26"/>
      <x:c r="J1" s="26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7" t="s">
        <x:v>23</x:v>
      </x:c>
      <x:c r="C3" s="29" t="s">
        <x:v>25</x:v>
      </x:c>
      <x:c r="D3" s="29" t="s">
        <x:v>15</x:v>
      </x:c>
      <x:c r="E3" s="29" t="s">
        <x:v>13</x:v>
      </x:c>
      <x:c r="F3" s="29"/>
      <x:c r="G3" s="29"/>
      <x:c r="H3" s="29"/>
      <x:c r="I3" s="29"/>
      <x:c r="J3" s="31" t="s">
        <x:v>11</x:v>
      </x:c>
    </x:row>
    <x:row r="4" spans="2:10" ht="53.25" customHeight="1">
      <x:c r="B4" s="28"/>
      <x:c r="C4" s="30"/>
      <x:c r="D4" s="30"/>
      <x:c r="E4" s="11" t="s">
        <x:v>18</x:v>
      </x:c>
      <x:c r="F4" s="11" t="s">
        <x:v>16</x:v>
      </x:c>
      <x:c r="G4" s="11" t="s">
        <x:v>6</x:v>
      </x:c>
      <x:c r="H4" s="11" t="s">
        <x:v>7</x:v>
      </x:c>
      <x:c r="I4" s="11" t="s">
        <x:v>17</x:v>
      </x:c>
      <x:c r="J4" s="32"/>
    </x:row>
    <x:row r="5" spans="2:10" ht="36" customHeight="1">
      <x:c r="B5" s="12"/>
      <x:c r="C5" s="13" t="s">
        <x:v>24</x:v>
      </x:c>
      <x:c r="D5" s="13"/>
      <x:c r="E5" s="13"/>
      <x:c r="F5" s="13"/>
      <x:c r="G5" s="13"/>
      <x:c r="H5" s="13"/>
      <x:c r="I5" s="14">
        <x:f>I6+I7</x:f>
        <x:v>237220</x:v>
      </x:c>
      <x:c r="J5" s="15"/>
    </x:row>
    <x:row r="6" spans="2:10" s="1" customFormat="1" ht="36" customHeight="1">
      <x:c r="B6" s="20">
        <x:v>1</x:v>
      </x:c>
      <x:c r="C6" s="22" t="s">
        <x:v>12</x:v>
      </x:c>
      <x:c r="D6" s="22" t="s">
        <x:v>10</x:v>
      </x:c>
      <x:c r="E6" s="22" t="s">
        <x:v>19</x:v>
      </x:c>
      <x:c r="F6" s="21">
        <x:v>46108</x:v>
      </x:c>
      <x:c r="G6" s="22" t="s">
        <x:v>9</x:v>
      </x:c>
      <x:c r="H6" s="22" t="s">
        <x:v>14</x:v>
      </x:c>
      <x:c r="I6" s="23">
        <x:v>45900</x:v>
      </x:c>
      <x:c r="J6" s="24" t="s">
        <x:v>3</x:v>
      </x:c>
    </x:row>
    <x:row r="7" spans="2:10" ht="36" customHeight="1">
      <x:c r="B7" s="4">
        <x:v>2</x:v>
      </x:c>
      <x:c r="C7" s="5" t="s">
        <x:v>12</x:v>
      </x:c>
      <x:c r="D7" s="18" t="s">
        <x:v>10</x:v>
      </x:c>
      <x:c r="E7" s="18" t="s">
        <x:v>19</x:v>
      </x:c>
      <x:c r="F7" s="17">
        <x:v>46086</x:v>
      </x:c>
      <x:c r="G7" s="18" t="s">
        <x:v>26</x:v>
      </x:c>
      <x:c r="H7" s="18" t="s">
        <x:v>8</x:v>
      </x:c>
      <x:c r="I7" s="6">
        <x:v>191320</x:v>
      </x:c>
      <x:c r="J7" s="16" t="s">
        <x:v>3</x:v>
      </x:c>
    </x:row>
    <x:row r="8" spans="2:10" ht="36" customHeight="1">
      <x:c r="B8" s="7"/>
      <x:c r="C8" s="8"/>
      <x:c r="D8" s="8"/>
      <x:c r="E8" s="8"/>
      <x:c r="F8" s="9"/>
      <x:c r="G8" s="8"/>
      <x:c r="H8" s="8"/>
      <x:c r="I8" s="10"/>
      <x:c r="J8" s="8"/>
    </x:row>
    <x:row r="9" spans="2:10" ht="36" customHeight="1">
      <x:c r="B9" s="7"/>
      <x:c r="C9" s="8"/>
      <x:c r="D9" s="8"/>
      <x:c r="E9" s="8"/>
      <x:c r="F9" s="9"/>
      <x:c r="G9" s="8"/>
      <x:c r="H9" s="8"/>
      <x:c r="I9" s="10"/>
      <x:c r="J9" s="8"/>
    </x:row>
    <x:row r="10" ht="36" customHeight="1"/>
    <x:row r="11" ht="36" customHeight="1"/>
    <x:row r="12" ht="36" customHeight="1"/>
    <x:row r="13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B1:K8"/>
  <x:sheetViews>
    <x:sheetView topLeftCell="A1" zoomScaleNormal="75" zoomScaleSheetLayoutView="100" workbookViewId="0">
      <x:selection activeCell="I5" activeCellId="0" sqref="I5:I5"/>
    </x:sheetView>
  </x:sheetViews>
  <x:sheetFormatPr defaultColWidth="9" defaultRowHeight="16.39999999999999857891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5" max="5" width="9" style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  <x:col min="11" max="16384" width="9" style="1"/>
  </x:cols>
  <x:sheetData>
    <x:row r="1" spans="2:11" ht="34.85000000000000142109">
      <x:c r="B1" s="26" t="s">
        <x:v>2</x:v>
      </x:c>
      <x:c r="C1" s="26"/>
      <x:c r="D1" s="26"/>
      <x:c r="E1" s="26"/>
      <x:c r="F1" s="26"/>
      <x:c r="G1" s="26"/>
      <x:c r="H1" s="26"/>
      <x:c r="I1" s="26"/>
      <x:c r="J1" s="26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7" t="s">
        <x:v>23</x:v>
      </x:c>
      <x:c r="C3" s="29" t="s">
        <x:v>25</x:v>
      </x:c>
      <x:c r="D3" s="29" t="s">
        <x:v>15</x:v>
      </x:c>
      <x:c r="E3" s="29" t="s">
        <x:v>13</x:v>
      </x:c>
      <x:c r="F3" s="29"/>
      <x:c r="G3" s="29"/>
      <x:c r="H3" s="29"/>
      <x:c r="I3" s="29"/>
      <x:c r="J3" s="31" t="s">
        <x:v>11</x:v>
      </x:c>
    </x:row>
    <x:row r="4" spans="2:10" ht="53.25" customHeight="1">
      <x:c r="B4" s="28"/>
      <x:c r="C4" s="30"/>
      <x:c r="D4" s="30"/>
      <x:c r="E4" s="19" t="s">
        <x:v>18</x:v>
      </x:c>
      <x:c r="F4" s="19" t="s">
        <x:v>16</x:v>
      </x:c>
      <x:c r="G4" s="19" t="s">
        <x:v>6</x:v>
      </x:c>
      <x:c r="H4" s="19" t="s">
        <x:v>7</x:v>
      </x:c>
      <x:c r="I4" s="19" t="s">
        <x:v>17</x:v>
      </x:c>
      <x:c r="J4" s="32"/>
    </x:row>
    <x:row r="5" spans="2:10" ht="36" customHeight="1">
      <x:c r="B5" s="12"/>
      <x:c r="C5" s="13" t="s">
        <x:v>24</x:v>
      </x:c>
      <x:c r="D5" s="13"/>
      <x:c r="E5" s="13"/>
      <x:c r="F5" s="13"/>
      <x:c r="G5" s="13"/>
      <x:c r="H5" s="13"/>
      <x:c r="I5" s="14">
        <x:f>SUM(I6)</x:f>
        <x:v>731000</x:v>
      </x:c>
      <x:c r="J5" s="15"/>
    </x:row>
    <x:row r="6" spans="2:10" ht="36" customHeight="1">
      <x:c r="B6" s="4">
        <x:v>1</x:v>
      </x:c>
      <x:c r="C6" s="5" t="s">
        <x:v>12</x:v>
      </x:c>
      <x:c r="D6" s="18" t="s">
        <x:v>10</x:v>
      </x:c>
      <x:c r="E6" s="18" t="s">
        <x:v>19</x:v>
      </x:c>
      <x:c r="F6" s="17">
        <x:v>46119</x:v>
      </x:c>
      <x:c r="G6" s="18" t="s">
        <x:v>20</x:v>
      </x:c>
      <x:c r="H6" s="18" t="s">
        <x:v>4</x:v>
      </x:c>
      <x:c r="I6" s="6">
        <x:v>731000</x:v>
      </x:c>
      <x:c r="J6" s="16" t="s">
        <x:v>3</x:v>
      </x:c>
    </x:row>
    <x:row r="7" spans="2:10" ht="36" customHeight="1">
      <x:c r="B7" s="7"/>
      <x:c r="C7" s="8"/>
      <x:c r="D7" s="8"/>
      <x:c r="E7" s="8"/>
      <x:c r="F7" s="9"/>
      <x:c r="G7" s="8"/>
      <x:c r="H7" s="8"/>
      <x:c r="I7" s="10"/>
      <x:c r="J7" s="8"/>
    </x:row>
    <x:row r="8" spans="2:10" ht="36" customHeight="1">
      <x:c r="B8" s="7"/>
      <x:c r="C8" s="8"/>
      <x:c r="D8" s="8"/>
      <x:c r="E8" s="8"/>
      <x:c r="F8" s="9"/>
      <x:c r="G8" s="8"/>
      <x:c r="H8" s="8"/>
      <x:c r="I8" s="10"/>
      <x:c r="J8" s="8"/>
    </x:row>
    <x:row r="9" ht="36" customHeight="1"/>
    <x:row r="10" ht="36" customHeight="1"/>
    <x:row r="11" ht="36" customHeight="1"/>
    <x:row r="12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B1:K9"/>
  <x:sheetViews>
    <x:sheetView topLeftCell="A1" zoomScaleNormal="75" zoomScaleSheetLayoutView="100" workbookViewId="0">
      <x:selection activeCell="D12" activeCellId="0" sqref="D12:D12"/>
    </x:sheetView>
  </x:sheetViews>
  <x:sheetFormatPr defaultColWidth="9" defaultRowHeight="16.39999999999999857891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5" max="5" width="9" style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  <x:col min="11" max="16384" width="9" style="1"/>
  </x:cols>
  <x:sheetData>
    <x:row r="1" spans="2:11" ht="34.85000000000000142109">
      <x:c r="B1" s="26" t="s">
        <x:v>21</x:v>
      </x:c>
      <x:c r="C1" s="26"/>
      <x:c r="D1" s="26"/>
      <x:c r="E1" s="26"/>
      <x:c r="F1" s="26"/>
      <x:c r="G1" s="26"/>
      <x:c r="H1" s="26"/>
      <x:c r="I1" s="26"/>
      <x:c r="J1" s="26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7" t="s">
        <x:v>23</x:v>
      </x:c>
      <x:c r="C3" s="29" t="s">
        <x:v>25</x:v>
      </x:c>
      <x:c r="D3" s="29" t="s">
        <x:v>15</x:v>
      </x:c>
      <x:c r="E3" s="29" t="s">
        <x:v>13</x:v>
      </x:c>
      <x:c r="F3" s="29"/>
      <x:c r="G3" s="29"/>
      <x:c r="H3" s="29"/>
      <x:c r="I3" s="29"/>
      <x:c r="J3" s="31" t="s">
        <x:v>11</x:v>
      </x:c>
    </x:row>
    <x:row r="4" spans="2:10" ht="53.25" customHeight="1">
      <x:c r="B4" s="28"/>
      <x:c r="C4" s="30"/>
      <x:c r="D4" s="30"/>
      <x:c r="E4" s="25" t="s">
        <x:v>18</x:v>
      </x:c>
      <x:c r="F4" s="25" t="s">
        <x:v>16</x:v>
      </x:c>
      <x:c r="G4" s="25" t="s">
        <x:v>6</x:v>
      </x:c>
      <x:c r="H4" s="25" t="s">
        <x:v>7</x:v>
      </x:c>
      <x:c r="I4" s="25" t="s">
        <x:v>17</x:v>
      </x:c>
      <x:c r="J4" s="32"/>
    </x:row>
    <x:row r="5" spans="2:10" ht="36" customHeight="1">
      <x:c r="B5" s="12"/>
      <x:c r="C5" s="13" t="s">
        <x:v>24</x:v>
      </x:c>
      <x:c r="D5" s="13"/>
      <x:c r="E5" s="13"/>
      <x:c r="F5" s="13"/>
      <x:c r="G5" s="13"/>
      <x:c r="H5" s="13"/>
      <x:c r="I5" s="14">
        <x:f>I6+I7</x:f>
        <x:v>347670</x:v>
      </x:c>
      <x:c r="J5" s="15"/>
    </x:row>
    <x:row r="6" spans="2:10" ht="36" customHeight="1">
      <x:c r="B6" s="20">
        <x:v>1</x:v>
      </x:c>
      <x:c r="C6" s="22" t="s">
        <x:v>12</x:v>
      </x:c>
      <x:c r="D6" s="22" t="s">
        <x:v>10</x:v>
      </x:c>
      <x:c r="E6" s="22" t="s">
        <x:v>19</x:v>
      </x:c>
      <x:c r="F6" s="21">
        <x:v>46161</x:v>
      </x:c>
      <x:c r="G6" s="22" t="s">
        <x:v>9</x:v>
      </x:c>
      <x:c r="H6" s="22" t="s">
        <x:v>5</x:v>
      </x:c>
      <x:c r="I6" s="23">
        <x:v>60000</x:v>
      </x:c>
      <x:c r="J6" s="24" t="s">
        <x:v>3</x:v>
      </x:c>
    </x:row>
    <x:row r="7" spans="2:10" ht="36" customHeight="1">
      <x:c r="B7" s="4">
        <x:v>2</x:v>
      </x:c>
      <x:c r="C7" s="5" t="s">
        <x:v>12</x:v>
      </x:c>
      <x:c r="D7" s="18" t="s">
        <x:v>10</x:v>
      </x:c>
      <x:c r="E7" s="18" t="s">
        <x:v>19</x:v>
      </x:c>
      <x:c r="F7" s="17">
        <x:v>46149</x:v>
      </x:c>
      <x:c r="G7" s="18" t="s">
        <x:v>22</x:v>
      </x:c>
      <x:c r="H7" s="18" t="s">
        <x:v>5</x:v>
      </x:c>
      <x:c r="I7" s="6">
        <x:v>287670</x:v>
      </x:c>
      <x:c r="J7" s="16" t="s">
        <x:v>3</x:v>
      </x:c>
    </x:row>
    <x:row r="8" spans="2:10" ht="36" customHeight="1">
      <x:c r="B8" s="7"/>
      <x:c r="C8" s="8"/>
      <x:c r="D8" s="8"/>
      <x:c r="E8" s="8"/>
      <x:c r="F8" s="9"/>
      <x:c r="G8" s="8"/>
      <x:c r="H8" s="8"/>
      <x:c r="I8" s="10"/>
      <x:c r="J8" s="8"/>
    </x:row>
    <x:row r="9" spans="2:10" ht="36" customHeight="1">
      <x:c r="B9" s="7"/>
      <x:c r="C9" s="8"/>
      <x:c r="D9" s="8"/>
      <x:c r="E9" s="8"/>
      <x:c r="F9" s="9"/>
      <x:c r="G9" s="8"/>
      <x:c r="H9" s="8"/>
      <x:c r="I9" s="10"/>
      <x:c r="J9" s="8"/>
    </x:row>
    <x:row r="10" ht="36" customHeight="1"/>
    <x:row r="11" ht="36" customHeight="1"/>
    <x:row r="12" ht="36" customHeight="1"/>
    <x:row r="13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B1:K8"/>
  <x:sheetViews>
    <x:sheetView tabSelected="1" topLeftCell="A1" zoomScaleNormal="75" zoomScaleSheetLayoutView="100" workbookViewId="0">
      <x:selection activeCell="B1" activeCellId="0" sqref="B1:J1"/>
    </x:sheetView>
  </x:sheetViews>
  <x:sheetFormatPr defaultColWidth="9" defaultRowHeight="16.39999999999999857891"/>
  <x:cols>
    <x:col min="1" max="1" width="2.625" style="1" customWidth="1"/>
    <x:col min="2" max="2" width="5.375" style="1" bestFit="1" customWidth="1"/>
    <x:col min="3" max="3" width="13" style="1" bestFit="1" customWidth="1"/>
    <x:col min="4" max="4" width="19.25" style="1" bestFit="1" customWidth="1"/>
    <x:col min="5" max="5" width="9" style="1"/>
    <x:col min="6" max="6" width="21" style="1" customWidth="1"/>
    <x:col min="7" max="7" width="20.25" style="1" customWidth="1"/>
    <x:col min="8" max="8" width="38.25" style="1" customWidth="1"/>
    <x:col min="9" max="9" width="10.875" style="1" customWidth="1"/>
    <x:col min="10" max="10" width="20.75" style="1" bestFit="1" customWidth="1"/>
    <x:col min="11" max="16384" width="9" style="1"/>
  </x:cols>
  <x:sheetData>
    <x:row r="1" spans="2:11" ht="34.85000000000000142109">
      <x:c r="B1" s="26" t="s">
        <x:v>0</x:v>
      </x:c>
      <x:c r="C1" s="26"/>
      <x:c r="D1" s="26"/>
      <x:c r="E1" s="26"/>
      <x:c r="F1" s="26"/>
      <x:c r="G1" s="26"/>
      <x:c r="H1" s="26"/>
      <x:c r="I1" s="26"/>
      <x:c r="J1" s="26"/>
      <x:c r="K1" s="3"/>
    </x:row>
    <x:row r="2" spans="2:11" ht="9" customHeight="1">
      <x:c r="B2" s="2"/>
      <x:c r="C2" s="2"/>
      <x:c r="D2" s="2"/>
      <x:c r="E2" s="2"/>
      <x:c r="F2" s="2"/>
      <x:c r="G2" s="2"/>
      <x:c r="H2" s="2"/>
      <x:c r="I2" s="2"/>
      <x:c r="J2" s="2"/>
      <x:c r="K2" s="2"/>
    </x:row>
    <x:row r="3" spans="2:10" ht="24.75" customHeight="1">
      <x:c r="B3" s="27" t="s">
        <x:v>23</x:v>
      </x:c>
      <x:c r="C3" s="29" t="s">
        <x:v>25</x:v>
      </x:c>
      <x:c r="D3" s="29" t="s">
        <x:v>15</x:v>
      </x:c>
      <x:c r="E3" s="29" t="s">
        <x:v>13</x:v>
      </x:c>
      <x:c r="F3" s="29"/>
      <x:c r="G3" s="29"/>
      <x:c r="H3" s="29"/>
      <x:c r="I3" s="29"/>
      <x:c r="J3" s="31" t="s">
        <x:v>11</x:v>
      </x:c>
    </x:row>
    <x:row r="4" spans="2:10" ht="53.25" customHeight="1">
      <x:c r="B4" s="28"/>
      <x:c r="C4" s="30"/>
      <x:c r="D4" s="30"/>
      <x:c r="E4" s="25" t="s">
        <x:v>18</x:v>
      </x:c>
      <x:c r="F4" s="25" t="s">
        <x:v>16</x:v>
      </x:c>
      <x:c r="G4" s="25" t="s">
        <x:v>6</x:v>
      </x:c>
      <x:c r="H4" s="25" t="s">
        <x:v>7</x:v>
      </x:c>
      <x:c r="I4" s="25" t="s">
        <x:v>17</x:v>
      </x:c>
      <x:c r="J4" s="32"/>
    </x:row>
    <x:row r="5" spans="2:10" ht="36" customHeight="1">
      <x:c r="B5" s="12"/>
      <x:c r="C5" s="13" t="s">
        <x:v>24</x:v>
      </x:c>
      <x:c r="D5" s="13"/>
      <x:c r="E5" s="13"/>
      <x:c r="F5" s="13"/>
      <x:c r="G5" s="13"/>
      <x:c r="H5" s="13"/>
      <x:c r="I5" s="14">
        <x:f>I6</x:f>
        <x:v>296770</x:v>
      </x:c>
      <x:c r="J5" s="15"/>
    </x:row>
    <x:row r="6" spans="2:10" ht="36" customHeight="1">
      <x:c r="B6" s="4">
        <x:v>1</x:v>
      </x:c>
      <x:c r="C6" s="5" t="s">
        <x:v>12</x:v>
      </x:c>
      <x:c r="D6" s="18" t="s">
        <x:v>10</x:v>
      </x:c>
      <x:c r="E6" s="18" t="s">
        <x:v>19</x:v>
      </x:c>
      <x:c r="F6" s="17">
        <x:v>46226</x:v>
      </x:c>
      <x:c r="G6" s="18" t="s">
        <x:v>22</x:v>
      </x:c>
      <x:c r="H6" s="18" t="s">
        <x:v>5</x:v>
      </x:c>
      <x:c r="I6" s="6">
        <x:v>296770</x:v>
      </x:c>
      <x:c r="J6" s="16" t="s">
        <x:v>3</x:v>
      </x:c>
    </x:row>
    <x:row r="7" spans="2:10" ht="36" customHeight="1">
      <x:c r="B7" s="7"/>
      <x:c r="C7" s="8"/>
      <x:c r="D7" s="8"/>
      <x:c r="E7" s="8"/>
      <x:c r="F7" s="9"/>
      <x:c r="G7" s="8"/>
      <x:c r="H7" s="8"/>
      <x:c r="I7" s="10"/>
      <x:c r="J7" s="8"/>
    </x:row>
    <x:row r="8" spans="2:10" ht="36" customHeight="1">
      <x:c r="B8" s="7"/>
      <x:c r="C8" s="8"/>
      <x:c r="D8" s="8"/>
      <x:c r="E8" s="8"/>
      <x:c r="F8" s="9"/>
      <x:c r="G8" s="8"/>
      <x:c r="H8" s="8"/>
      <x:c r="I8" s="10"/>
      <x:c r="J8" s="8"/>
    </x:row>
    <x:row r="9" ht="36" customHeight="1"/>
    <x:row r="10" ht="36" customHeight="1"/>
    <x:row r="11" ht="36" customHeight="1"/>
    <x:row r="12" ht="36" customHeight="1"/>
  </x:sheetData>
  <x:mergeCells count="6">
    <x:mergeCell ref="B1:J1"/>
    <x:mergeCell ref="B3:B4"/>
    <x:mergeCell ref="C3:C4"/>
    <x:mergeCell ref="D3:D4"/>
    <x:mergeCell ref="E3:I3"/>
    <x:mergeCell ref="J3:J4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3월</vt:lpstr>
      <vt:lpstr>4월</vt:lpstr>
      <vt:lpstr>5월</vt:lpstr>
      <vt:lpstr>7월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11</cp:revision>
  <cp:lastPrinted>2023-11-10T13:27:57.000</cp:lastPrinted>
  <dcterms:created xsi:type="dcterms:W3CDTF">2020-03-16T13:41:00.000</dcterms:created>
  <dcterms:modified xsi:type="dcterms:W3CDTF">2026-08-10T05:21:18.901</dcterms:modified>
  <cp:version>1300.0100.01</cp:version>
</cp:coreProperties>
</file>