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주민자치\2025\2025\주민자치센터\사전정보공표\"/>
    </mc:Choice>
  </mc:AlternateContent>
  <bookViews>
    <workbookView xWindow="0" yWindow="0" windowWidth="14520" windowHeight="11820"/>
  </bookViews>
  <sheets>
    <sheet name="Sheet1" sheetId="1" r:id="rId1"/>
    <sheet name="Sheet2" sheetId="2" r:id="rId2"/>
  </sheets>
  <calcPr calcId="152511"/>
</workbook>
</file>

<file path=xl/calcChain.xml><?xml version="1.0" encoding="utf-8"?>
<calcChain xmlns="http://schemas.openxmlformats.org/spreadsheetml/2006/main">
  <c r="I28" i="2" l="1"/>
  <c r="C9" i="1" l="1"/>
  <c r="C10" i="1"/>
  <c r="C11" i="1"/>
  <c r="C12" i="1"/>
  <c r="C13" i="1"/>
  <c r="C14" i="1"/>
  <c r="C8" i="1"/>
  <c r="B8" i="1" s="1"/>
  <c r="C7" i="1" l="1"/>
  <c r="B7" i="1" s="1"/>
  <c r="B9" i="1" s="1"/>
  <c r="B10" i="1" s="1"/>
  <c r="B11" i="1" s="1"/>
  <c r="B12" i="1" s="1"/>
  <c r="B13" i="1" s="1"/>
  <c r="B14" i="1" s="1"/>
</calcChain>
</file>

<file path=xl/sharedStrings.xml><?xml version="1.0" encoding="utf-8"?>
<sst xmlns="http://schemas.openxmlformats.org/spreadsheetml/2006/main" count="23" uniqueCount="23">
  <si>
    <t>9월</t>
  </si>
  <si>
    <t xml:space="preserve"> 자원봉사자    실비</t>
  </si>
  <si>
    <t>1월</t>
  </si>
  <si>
    <t>3월</t>
  </si>
  <si>
    <t>8월</t>
  </si>
  <si>
    <t>운영비 지출내역</t>
  </si>
  <si>
    <t>사업운영비
(예산)</t>
  </si>
  <si>
    <t>도서, 자산취득비</t>
  </si>
  <si>
    <t>4월</t>
  </si>
  <si>
    <t>기타</t>
  </si>
  <si>
    <t>5월</t>
  </si>
  <si>
    <t>강사료</t>
  </si>
  <si>
    <t>합계</t>
  </si>
  <si>
    <t>2월</t>
  </si>
  <si>
    <t>10월</t>
  </si>
  <si>
    <t>6월</t>
  </si>
  <si>
    <t>7월</t>
  </si>
  <si>
    <t>11월</t>
  </si>
  <si>
    <t>시설비</t>
    <phoneticPr fontId="4" type="noConversion"/>
  </si>
  <si>
    <t>(단위: 천원)</t>
    <phoneticPr fontId="4" type="noConversion"/>
  </si>
  <si>
    <t>구분</t>
    <phoneticPr fontId="4" type="noConversion"/>
  </si>
  <si>
    <t>12월</t>
    <phoneticPr fontId="4" type="noConversion"/>
  </si>
  <si>
    <t>도화1동 주민자치센터 운영비 지원(2025)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</si>
</sst>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41" fontId="3" fillId="0" borderId="0" xfId="1">
      <alignment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6"/>
  <sheetViews>
    <sheetView tabSelected="1" view="pageBreakPreview" zoomScaleNormal="100" zoomScaleSheetLayoutView="100" workbookViewId="0">
      <selection activeCell="B14" sqref="B14"/>
    </sheetView>
  </sheetViews>
  <sheetFormatPr defaultColWidth="9" defaultRowHeight="16.5" x14ac:dyDescent="0.3"/>
  <cols>
    <col min="1" max="1" width="10.75" style="2" customWidth="1"/>
    <col min="2" max="2" width="13" style="2" customWidth="1"/>
    <col min="3" max="8" width="11.625" style="2" customWidth="1"/>
  </cols>
  <sheetData>
    <row r="1" spans="1:8" ht="31.5" x14ac:dyDescent="0.3">
      <c r="A1" s="9" t="s">
        <v>22</v>
      </c>
      <c r="B1" s="9"/>
      <c r="C1" s="9"/>
      <c r="D1" s="9"/>
      <c r="E1" s="9"/>
      <c r="F1" s="9"/>
      <c r="G1" s="9"/>
      <c r="H1" s="9"/>
    </row>
    <row r="2" spans="1:8" x14ac:dyDescent="0.3">
      <c r="A2" s="8"/>
      <c r="H2" s="5" t="s">
        <v>19</v>
      </c>
    </row>
    <row r="3" spans="1:8" ht="30" customHeight="1" x14ac:dyDescent="0.3">
      <c r="A3" s="11" t="s">
        <v>20</v>
      </c>
      <c r="B3" s="10" t="s">
        <v>6</v>
      </c>
      <c r="C3" s="11" t="s">
        <v>5</v>
      </c>
      <c r="D3" s="11"/>
      <c r="E3" s="11"/>
      <c r="F3" s="11"/>
      <c r="G3" s="11"/>
      <c r="H3" s="11"/>
    </row>
    <row r="4" spans="1:8" ht="36" customHeight="1" x14ac:dyDescent="0.3">
      <c r="A4" s="11"/>
      <c r="B4" s="11"/>
      <c r="C4" s="7" t="s">
        <v>12</v>
      </c>
      <c r="D4" s="7" t="s">
        <v>11</v>
      </c>
      <c r="E4" s="6" t="s">
        <v>1</v>
      </c>
      <c r="F4" s="6" t="s">
        <v>7</v>
      </c>
      <c r="G4" s="6" t="s">
        <v>18</v>
      </c>
      <c r="H4" s="7" t="s">
        <v>9</v>
      </c>
    </row>
    <row r="5" spans="1:8" ht="30" customHeight="1" x14ac:dyDescent="0.3">
      <c r="A5" s="7" t="s">
        <v>2</v>
      </c>
      <c r="B5" s="3">
        <v>14000</v>
      </c>
      <c r="C5" s="3"/>
      <c r="D5" s="3"/>
      <c r="E5" s="3"/>
      <c r="F5" s="4"/>
      <c r="G5" s="4"/>
      <c r="H5" s="3"/>
    </row>
    <row r="6" spans="1:8" ht="27.75" customHeight="1" x14ac:dyDescent="0.3">
      <c r="A6" s="7" t="s">
        <v>13</v>
      </c>
      <c r="B6" s="3">
        <v>14000</v>
      </c>
      <c r="C6" s="3"/>
      <c r="D6" s="3"/>
      <c r="E6" s="3"/>
      <c r="F6" s="4"/>
      <c r="G6" s="4"/>
      <c r="H6" s="3"/>
    </row>
    <row r="7" spans="1:8" ht="27.75" customHeight="1" x14ac:dyDescent="0.3">
      <c r="A7" s="7" t="s">
        <v>3</v>
      </c>
      <c r="B7" s="3">
        <f>B5-C7</f>
        <v>11892</v>
      </c>
      <c r="C7" s="3">
        <f>SUM(D7:H7)</f>
        <v>2108</v>
      </c>
      <c r="D7" s="3">
        <v>2040</v>
      </c>
      <c r="E7" s="3"/>
      <c r="F7" s="4"/>
      <c r="G7" s="4"/>
      <c r="H7" s="3">
        <v>68</v>
      </c>
    </row>
    <row r="8" spans="1:8" ht="27.75" customHeight="1" x14ac:dyDescent="0.3">
      <c r="A8" s="7" t="s">
        <v>8</v>
      </c>
      <c r="B8" s="3">
        <f>B7-C8</f>
        <v>9584</v>
      </c>
      <c r="C8" s="3">
        <f>SUM(D8:H8)</f>
        <v>2308</v>
      </c>
      <c r="D8" s="3">
        <v>2220</v>
      </c>
      <c r="E8" s="3"/>
      <c r="F8" s="4"/>
      <c r="G8" s="4"/>
      <c r="H8" s="3">
        <v>88</v>
      </c>
    </row>
    <row r="9" spans="1:8" ht="27.75" customHeight="1" x14ac:dyDescent="0.3">
      <c r="A9" s="7" t="s">
        <v>10</v>
      </c>
      <c r="B9" s="3">
        <f t="shared" ref="B9:B16" si="0">B8-C9</f>
        <v>7544</v>
      </c>
      <c r="C9" s="3">
        <f t="shared" ref="C9:C16" si="1">SUM(D9:H9)</f>
        <v>2040</v>
      </c>
      <c r="D9" s="3">
        <v>2040</v>
      </c>
      <c r="E9" s="3"/>
      <c r="F9" s="4"/>
      <c r="G9" s="4"/>
      <c r="H9" s="3"/>
    </row>
    <row r="10" spans="1:8" ht="27.75" customHeight="1" x14ac:dyDescent="0.3">
      <c r="A10" s="7" t="s">
        <v>15</v>
      </c>
      <c r="B10" s="3">
        <f t="shared" si="0"/>
        <v>5394</v>
      </c>
      <c r="C10" s="3">
        <f t="shared" si="1"/>
        <v>2150</v>
      </c>
      <c r="D10" s="3">
        <v>2040</v>
      </c>
      <c r="E10" s="3"/>
      <c r="F10" s="4"/>
      <c r="G10" s="4"/>
      <c r="H10" s="3">
        <v>110</v>
      </c>
    </row>
    <row r="11" spans="1:8" ht="27.75" customHeight="1" x14ac:dyDescent="0.3">
      <c r="A11" s="7" t="s">
        <v>16</v>
      </c>
      <c r="B11" s="3">
        <f t="shared" si="0"/>
        <v>3234</v>
      </c>
      <c r="C11" s="3">
        <f t="shared" si="1"/>
        <v>2160</v>
      </c>
      <c r="D11" s="3">
        <v>2160</v>
      </c>
      <c r="E11" s="3"/>
      <c r="F11" s="4"/>
      <c r="G11" s="4"/>
      <c r="H11" s="3"/>
    </row>
    <row r="12" spans="1:8" s="1" customFormat="1" ht="27.75" customHeight="1" x14ac:dyDescent="0.3">
      <c r="A12" s="7" t="s">
        <v>4</v>
      </c>
      <c r="B12" s="3">
        <f t="shared" si="0"/>
        <v>1044</v>
      </c>
      <c r="C12" s="3">
        <f t="shared" si="1"/>
        <v>2190</v>
      </c>
      <c r="D12" s="3">
        <v>2190</v>
      </c>
      <c r="E12" s="3"/>
      <c r="F12" s="4"/>
      <c r="G12" s="4"/>
      <c r="H12" s="3"/>
    </row>
    <row r="13" spans="1:8" s="1" customFormat="1" ht="27.75" customHeight="1" x14ac:dyDescent="0.3">
      <c r="A13" s="7" t="s">
        <v>0</v>
      </c>
      <c r="B13" s="3">
        <f t="shared" si="0"/>
        <v>1044</v>
      </c>
      <c r="C13" s="3">
        <f t="shared" si="1"/>
        <v>0</v>
      </c>
      <c r="D13" s="3">
        <v>0</v>
      </c>
      <c r="E13" s="3"/>
      <c r="F13" s="4"/>
      <c r="G13" s="4"/>
      <c r="H13" s="3">
        <v>0</v>
      </c>
    </row>
    <row r="14" spans="1:8" ht="27.75" customHeight="1" x14ac:dyDescent="0.3">
      <c r="A14" s="7" t="s">
        <v>14</v>
      </c>
      <c r="B14" s="3">
        <f t="shared" si="0"/>
        <v>1044</v>
      </c>
      <c r="C14" s="3">
        <f t="shared" si="1"/>
        <v>0</v>
      </c>
      <c r="D14" s="3">
        <v>0</v>
      </c>
      <c r="E14" s="3"/>
      <c r="F14" s="4"/>
      <c r="G14" s="4"/>
      <c r="H14" s="3"/>
    </row>
    <row r="15" spans="1:8" s="2" customFormat="1" ht="27.75" customHeight="1" x14ac:dyDescent="0.3">
      <c r="A15" s="7" t="s">
        <v>17</v>
      </c>
      <c r="B15" s="3"/>
      <c r="C15" s="3"/>
      <c r="D15" s="3"/>
      <c r="E15" s="3"/>
      <c r="F15" s="4"/>
      <c r="G15" s="4"/>
      <c r="H15" s="3"/>
    </row>
    <row r="16" spans="1:8" ht="27.75" customHeight="1" x14ac:dyDescent="0.3">
      <c r="A16" s="7" t="s">
        <v>21</v>
      </c>
      <c r="B16" s="3"/>
      <c r="C16" s="3"/>
      <c r="D16" s="3"/>
      <c r="E16" s="3"/>
      <c r="F16" s="4"/>
      <c r="G16" s="4"/>
      <c r="H16" s="3"/>
    </row>
  </sheetData>
  <mergeCells count="4">
    <mergeCell ref="A1:H1"/>
    <mergeCell ref="B3:B4"/>
    <mergeCell ref="A3:A4"/>
    <mergeCell ref="C3:H3"/>
  </mergeCells>
  <phoneticPr fontId="4" type="noConversion"/>
  <pageMargins left="0.59041666984558105" right="0.59041666984558105" top="0.74777776002883911" bottom="0.74777776002883911" header="0.31486111879348755" footer="0.31486111879348755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25:J28"/>
  <sheetViews>
    <sheetView workbookViewId="0">
      <selection activeCell="I28" sqref="I28"/>
    </sheetView>
  </sheetViews>
  <sheetFormatPr defaultRowHeight="16.5" x14ac:dyDescent="0.3"/>
  <cols>
    <col min="7" max="8" width="9.375" bestFit="1" customWidth="1"/>
    <col min="9" max="9" width="10.875" bestFit="1" customWidth="1"/>
  </cols>
  <sheetData>
    <row r="25" spans="7:10" x14ac:dyDescent="0.3">
      <c r="G25" s="12">
        <v>180000</v>
      </c>
      <c r="H25" s="12">
        <v>300000</v>
      </c>
      <c r="I25" s="12">
        <v>94880</v>
      </c>
      <c r="J25" s="12"/>
    </row>
    <row r="26" spans="7:10" x14ac:dyDescent="0.3">
      <c r="G26" s="12"/>
      <c r="H26" s="12"/>
      <c r="I26" s="12">
        <v>315550</v>
      </c>
      <c r="J26" s="12"/>
    </row>
    <row r="27" spans="7:10" x14ac:dyDescent="0.3">
      <c r="G27" s="12"/>
      <c r="H27" s="12"/>
      <c r="I27" s="12">
        <v>152770</v>
      </c>
      <c r="J27" s="12"/>
    </row>
    <row r="28" spans="7:10" x14ac:dyDescent="0.3">
      <c r="G28" s="12"/>
      <c r="H28" s="12"/>
      <c r="I28" s="12">
        <f>SUM(G25:I27)</f>
        <v>1043200</v>
      </c>
      <c r="J28" s="12"/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18</cp:revision>
  <cp:lastPrinted>2022-04-11T00:23:37Z</cp:lastPrinted>
  <dcterms:created xsi:type="dcterms:W3CDTF">2014-03-07T07:58:47Z</dcterms:created>
  <dcterms:modified xsi:type="dcterms:W3CDTF">2026-01-07T08:22:48Z</dcterms:modified>
  <cp:version>1100.0100.01</cp:version>
</cp:coreProperties>
</file>