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2.부서운영 업무추진비 사용내역\"/>
    </mc:Choice>
  </mc:AlternateContent>
  <bookViews>
    <workbookView xWindow="0" yWindow="0" windowWidth="28545" windowHeight="11745"/>
  </bookViews>
  <sheets>
    <sheet name="기관운영 업무추진비" sheetId="1" r:id="rId1"/>
  </sheets>
  <calcPr calcId="152511"/>
</workbook>
</file>

<file path=xl/calcChain.xml><?xml version="1.0" encoding="utf-8"?>
<calcChain xmlns="http://schemas.openxmlformats.org/spreadsheetml/2006/main">
  <c r="H8" i="1" l="1"/>
  <c r="B2" i="1" s="1"/>
  <c r="A2" i="1"/>
</calcChain>
</file>

<file path=xl/sharedStrings.xml><?xml version="1.0" encoding="utf-8"?>
<sst xmlns="http://schemas.openxmlformats.org/spreadsheetml/2006/main" count="16" uniqueCount="16">
  <si>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</si>
  <si>
    <t>사용방법</t>
  </si>
  <si>
    <t>대상인원</t>
  </si>
  <si>
    <t>사용
일시</t>
  </si>
  <si>
    <t>사용목적</t>
  </si>
  <si>
    <t>세  목</t>
  </si>
  <si>
    <t>사용장소
(가맹점)</t>
  </si>
  <si>
    <t>주소</t>
  </si>
  <si>
    <t>계</t>
  </si>
  <si>
    <t>사용액</t>
  </si>
  <si>
    <t>쿠팡</t>
    <phoneticPr fontId="11" type="noConversion"/>
  </si>
  <si>
    <t>-</t>
    <phoneticPr fontId="11" type="noConversion"/>
  </si>
  <si>
    <t>카드</t>
    <phoneticPr fontId="11" type="noConversion"/>
  </si>
  <si>
    <t>부서 운영을 위한 물품(커피, 차, 음료)</t>
    <phoneticPr fontId="11" type="noConversion"/>
  </si>
  <si>
    <t>주안6동 부서운영 업무추진비 (2026. 4월)</t>
    <phoneticPr fontId="11" type="noConversion"/>
  </si>
  <si>
    <t>부서운영업무추진비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</si>
</sst>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2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1" fillId="0" borderId="0" xfId="0" applyNumberFormat="1" applyFo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Border="1">
      <alignment vertical="center"/>
    </xf>
    <xf numFmtId="0" fontId="3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22" fontId="3" fillId="0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vertical="center" wrapText="1"/>
    </xf>
    <xf numFmtId="41" fontId="4" fillId="0" borderId="0" xfId="1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right" vertical="center" wrapText="1"/>
    </xf>
    <xf numFmtId="0" fontId="4" fillId="0" borderId="8" xfId="0" applyNumberFormat="1" applyFont="1" applyBorder="1" applyAlignment="1">
      <alignment vertical="center" wrapText="1"/>
    </xf>
    <xf numFmtId="0" fontId="4" fillId="0" borderId="9" xfId="0" applyNumberFormat="1" applyFont="1" applyBorder="1" applyAlignment="1">
      <alignment horizontal="left"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5" fillId="0" borderId="13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right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177" fontId="3" fillId="0" borderId="16" xfId="0" applyNumberFormat="1" applyFont="1" applyFill="1" applyBorder="1" applyAlignment="1">
      <alignment horizontal="right" vertical="center"/>
    </xf>
    <xf numFmtId="22" fontId="3" fillId="0" borderId="17" xfId="0" applyNumberFormat="1" applyFont="1" applyFill="1" applyBorder="1" applyAlignment="1">
      <alignment horizontal="center" vertical="center"/>
    </xf>
    <xf numFmtId="14" fontId="3" fillId="0" borderId="17" xfId="0" applyNumberFormat="1" applyFont="1" applyFill="1" applyBorder="1" applyAlignment="1">
      <alignment horizontal="center" vertical="center"/>
    </xf>
    <xf numFmtId="0" fontId="3" fillId="2" borderId="17" xfId="0" applyNumberFormat="1" applyFont="1" applyFill="1" applyBorder="1" applyAlignment="1">
      <alignment horizontal="left" vertical="center"/>
    </xf>
    <xf numFmtId="0" fontId="1" fillId="2" borderId="18" xfId="0" applyNumberFormat="1" applyFont="1" applyFill="1" applyBorder="1" applyAlignment="1">
      <alignment horizontal="center" vertical="center" wrapText="1"/>
    </xf>
    <xf numFmtId="0" fontId="1" fillId="0" borderId="18" xfId="0" applyNumberFormat="1" applyFont="1" applyFill="1" applyBorder="1" applyAlignment="1">
      <alignment horizontal="center" vertical="center" wrapText="1"/>
    </xf>
    <xf numFmtId="177" fontId="3" fillId="0" borderId="19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14" fontId="3" fillId="0" borderId="20" xfId="0" applyNumberFormat="1" applyFon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 wrapText="1"/>
    </xf>
    <xf numFmtId="0" fontId="1" fillId="0" borderId="21" xfId="0" applyNumberFormat="1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left" vertical="center"/>
    </xf>
    <xf numFmtId="177" fontId="3" fillId="0" borderId="26" xfId="0" applyNumberFormat="1" applyFont="1" applyFill="1" applyBorder="1" applyAlignment="1">
      <alignment horizontal="right"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176" fontId="8" fillId="0" borderId="2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1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left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12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10"/>
  <sheetViews>
    <sheetView tabSelected="1" zoomScale="80" zoomScaleNormal="80" zoomScaleSheetLayoutView="75" workbookViewId="0">
      <selection activeCell="H10" sqref="H10"/>
    </sheetView>
  </sheetViews>
  <sheetFormatPr defaultColWidth="8.88671875" defaultRowHeight="13.5" x14ac:dyDescent="0.15"/>
  <cols>
    <col min="1" max="1" width="18.77734375" style="1" customWidth="1"/>
    <col min="2" max="3" width="24.21875" style="1" customWidth="1"/>
    <col min="4" max="4" width="35.77734375" style="1" customWidth="1"/>
    <col min="5" max="5" width="8.77734375" style="1" customWidth="1"/>
    <col min="7" max="7" width="55.21875" style="1" customWidth="1"/>
    <col min="8" max="8" width="11.88671875" style="2" bestFit="1" customWidth="1"/>
  </cols>
  <sheetData>
    <row r="1" spans="1:8" ht="68.25" customHeight="1" x14ac:dyDescent="0.15">
      <c r="A1" s="37" t="s">
        <v>14</v>
      </c>
      <c r="B1" s="38"/>
      <c r="C1" s="38"/>
      <c r="D1" s="38"/>
      <c r="E1" s="38"/>
      <c r="F1" s="38"/>
      <c r="G1" s="38"/>
      <c r="H1" s="39"/>
    </row>
    <row r="2" spans="1:8" ht="30" customHeight="1" x14ac:dyDescent="0.15">
      <c r="A2" s="15" t="str">
        <f>"▣총 "&amp;COUNTA(B9:B15)&amp;"건"</f>
        <v>▣총 1건</v>
      </c>
      <c r="B2" s="31">
        <f>H8</f>
        <v>172130</v>
      </c>
      <c r="C2" s="14"/>
      <c r="D2" s="13"/>
      <c r="E2" s="13"/>
      <c r="F2" s="13"/>
      <c r="G2" s="13"/>
      <c r="H2" s="16"/>
    </row>
    <row r="3" spans="1:8" ht="27" customHeight="1" x14ac:dyDescent="0.15">
      <c r="A3" s="17"/>
      <c r="B3" s="12"/>
      <c r="C3" s="12"/>
      <c r="D3" s="12"/>
      <c r="E3" s="12"/>
      <c r="F3" s="12"/>
      <c r="G3" s="12"/>
      <c r="H3" s="18"/>
    </row>
    <row r="4" spans="1:8" ht="28.5" customHeight="1" x14ac:dyDescent="0.15">
      <c r="A4" s="46" t="s">
        <v>0</v>
      </c>
      <c r="B4" s="47"/>
      <c r="C4" s="47"/>
      <c r="D4" s="47"/>
      <c r="E4" s="47"/>
      <c r="F4" s="47"/>
      <c r="G4" s="47"/>
      <c r="H4" s="48"/>
    </row>
    <row r="5" spans="1:8" ht="19.5" customHeight="1" x14ac:dyDescent="0.15">
      <c r="A5" s="19"/>
      <c r="B5" s="8"/>
      <c r="C5" s="8"/>
      <c r="D5" s="8"/>
      <c r="E5" s="8"/>
      <c r="F5" s="8"/>
      <c r="G5" s="8"/>
      <c r="H5" s="20"/>
    </row>
    <row r="6" spans="1:8" ht="41.25" customHeight="1" x14ac:dyDescent="0.15">
      <c r="A6" s="40" t="s">
        <v>5</v>
      </c>
      <c r="B6" s="41" t="s">
        <v>3</v>
      </c>
      <c r="C6" s="44" t="s">
        <v>6</v>
      </c>
      <c r="D6" s="44" t="s">
        <v>7</v>
      </c>
      <c r="E6" s="44" t="s">
        <v>2</v>
      </c>
      <c r="F6" s="41" t="s">
        <v>1</v>
      </c>
      <c r="G6" s="42" t="s">
        <v>4</v>
      </c>
      <c r="H6" s="43" t="s">
        <v>9</v>
      </c>
    </row>
    <row r="7" spans="1:8" ht="28.5" customHeight="1" x14ac:dyDescent="0.15">
      <c r="A7" s="40"/>
      <c r="B7" s="41"/>
      <c r="C7" s="45"/>
      <c r="D7" s="45"/>
      <c r="E7" s="45"/>
      <c r="F7" s="41"/>
      <c r="G7" s="42"/>
      <c r="H7" s="43"/>
    </row>
    <row r="8" spans="1:8" s="3" customFormat="1" ht="30" customHeight="1" x14ac:dyDescent="0.15">
      <c r="A8" s="21" t="s">
        <v>8</v>
      </c>
      <c r="B8" s="4"/>
      <c r="C8" s="4"/>
      <c r="D8" s="4"/>
      <c r="E8" s="4"/>
      <c r="F8" s="4"/>
      <c r="G8" s="5"/>
      <c r="H8" s="22">
        <f>SUM(H9:H15)</f>
        <v>172130</v>
      </c>
    </row>
    <row r="9" spans="1:8" s="3" customFormat="1" ht="39" customHeight="1" x14ac:dyDescent="0.15">
      <c r="A9" s="23" t="s">
        <v>15</v>
      </c>
      <c r="B9" s="11">
        <v>46135</v>
      </c>
      <c r="C9" s="11" t="s">
        <v>10</v>
      </c>
      <c r="D9" s="32" t="s">
        <v>11</v>
      </c>
      <c r="E9" s="33">
        <v>23</v>
      </c>
      <c r="F9" s="34" t="s">
        <v>12</v>
      </c>
      <c r="G9" s="35" t="s">
        <v>13</v>
      </c>
      <c r="H9" s="36">
        <v>172130</v>
      </c>
    </row>
    <row r="10" spans="1:8" s="3" customFormat="1" ht="39" customHeight="1" x14ac:dyDescent="0.15">
      <c r="A10" s="23"/>
      <c r="B10" s="11"/>
      <c r="C10" s="11"/>
      <c r="D10" s="32"/>
      <c r="E10" s="33"/>
      <c r="F10" s="34"/>
      <c r="G10" s="35"/>
      <c r="H10" s="24"/>
    </row>
    <row r="11" spans="1:8" s="3" customFormat="1" ht="39" customHeight="1" x14ac:dyDescent="0.15">
      <c r="A11" s="23"/>
      <c r="B11" s="11"/>
      <c r="C11" s="11"/>
      <c r="D11" s="32"/>
      <c r="E11" s="33"/>
      <c r="F11" s="34"/>
      <c r="G11" s="35"/>
      <c r="H11" s="24"/>
    </row>
    <row r="12" spans="1:8" s="3" customFormat="1" ht="39" customHeight="1" x14ac:dyDescent="0.15">
      <c r="A12" s="23"/>
      <c r="B12" s="11"/>
      <c r="C12" s="11"/>
      <c r="D12" s="32"/>
      <c r="E12" s="33"/>
      <c r="F12" s="34"/>
      <c r="G12" s="35"/>
      <c r="H12" s="24"/>
    </row>
    <row r="13" spans="1:8" s="3" customFormat="1" ht="39" customHeight="1" x14ac:dyDescent="0.15">
      <c r="A13" s="23"/>
      <c r="B13" s="11"/>
      <c r="C13" s="11"/>
      <c r="D13" s="32"/>
      <c r="E13" s="33"/>
      <c r="F13" s="34"/>
      <c r="G13" s="35"/>
      <c r="H13" s="24"/>
    </row>
    <row r="14" spans="1:8" s="3" customFormat="1" ht="42.75" customHeight="1" x14ac:dyDescent="0.15">
      <c r="A14" s="23"/>
      <c r="B14" s="11"/>
      <c r="C14" s="11"/>
      <c r="D14" s="7"/>
      <c r="E14" s="10"/>
      <c r="F14" s="6"/>
      <c r="G14" s="9"/>
      <c r="H14" s="24"/>
    </row>
    <row r="15" spans="1:8" s="3" customFormat="1" ht="33" customHeight="1" x14ac:dyDescent="0.15">
      <c r="A15" s="23"/>
      <c r="B15" s="25"/>
      <c r="C15" s="25"/>
      <c r="D15" s="26"/>
      <c r="E15" s="28"/>
      <c r="F15" s="29"/>
      <c r="G15" s="27"/>
      <c r="H15" s="30"/>
    </row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11" type="noConversion"/>
  <pageMargins left="0.74777776002883911" right="0.74777776002883911" top="0.78722220659255981" bottom="0.98416668176651001" header="0.51166665554046631" footer="0.51166665554046631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2021-10-01T10:59:44Z</cp:lastPrinted>
  <dcterms:created xsi:type="dcterms:W3CDTF">2011-09-28T07:59:09Z</dcterms:created>
  <dcterms:modified xsi:type="dcterms:W3CDTF">2026-04-23T04:27:42Z</dcterms:modified>
  <cp:version>1000.0100.01</cp:version>
</cp:coreProperties>
</file>