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70" yWindow="2610" windowWidth="18945" windowHeight="1230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B3" i="1" l="1"/>
  <c r="K11" i="1"/>
  <c r="K8" i="1" l="1"/>
</calcChain>
</file>

<file path=xl/sharedStrings.xml><?xml version="1.0" encoding="utf-8"?>
<sst xmlns="http://schemas.openxmlformats.org/spreadsheetml/2006/main" count="46" uniqueCount="36">
  <si>
    <t>[단위 : 원]</t>
    <phoneticPr fontId="4" type="noConversion"/>
  </si>
  <si>
    <t>세  목</t>
  </si>
  <si>
    <t>집행일</t>
  </si>
  <si>
    <t>집행유형</t>
    <phoneticPr fontId="3" type="noConversion"/>
  </si>
  <si>
    <t>집행구분</t>
    <phoneticPr fontId="3" type="noConversion"/>
  </si>
  <si>
    <t>집행세부내역</t>
  </si>
  <si>
    <t>집행액</t>
  </si>
  <si>
    <t>계</t>
    <phoneticPr fontId="3" type="noConversion"/>
  </si>
  <si>
    <t xml:space="preserve"> ▣ 세부내역</t>
    <phoneticPr fontId="3" type="noConversion"/>
  </si>
  <si>
    <t>장소</t>
    <phoneticPr fontId="3" type="noConversion"/>
  </si>
  <si>
    <t>사용방법</t>
    <phoneticPr fontId="3" type="noConversion"/>
  </si>
  <si>
    <t>참석자</t>
    <phoneticPr fontId="3" type="noConversion"/>
  </si>
  <si>
    <t>부서운영</t>
    <phoneticPr fontId="3" type="noConversion"/>
  </si>
  <si>
    <t>신용카드</t>
    <phoneticPr fontId="3" type="noConversion"/>
  </si>
  <si>
    <t xml:space="preserve">부서운영업무추진비 </t>
    <phoneticPr fontId="3" type="noConversion"/>
  </si>
  <si>
    <t xml:space="preserve">부서운영 </t>
    <phoneticPr fontId="3" type="noConversion"/>
  </si>
  <si>
    <t>시책추진</t>
    <phoneticPr fontId="3" type="noConversion"/>
  </si>
  <si>
    <t>평생학습과 업무추진비 집행현황(2024. 9월)</t>
    <phoneticPr fontId="3" type="noConversion"/>
  </si>
  <si>
    <t>부서운영업무추진비 지출(직원노고 격려)</t>
    <phoneticPr fontId="3" type="noConversion"/>
  </si>
  <si>
    <t xml:space="preserve">마포집 외3 </t>
    <phoneticPr fontId="3" type="noConversion"/>
  </si>
  <si>
    <t>평생학습과장 등 직원 30명</t>
    <phoneticPr fontId="3" type="noConversion"/>
  </si>
  <si>
    <t>시책운영업무추진비</t>
    <phoneticPr fontId="3" type="noConversion"/>
  </si>
  <si>
    <t>시책추진</t>
    <phoneticPr fontId="3" type="noConversion"/>
  </si>
  <si>
    <t>미리푸드카페</t>
    <phoneticPr fontId="3" type="noConversion"/>
  </si>
  <si>
    <t>시책운영업무추진비 지출(교육혁신지구 기초지자체 단위 거버넌스)</t>
    <phoneticPr fontId="3" type="noConversion"/>
  </si>
  <si>
    <t>커피앤카롱</t>
    <phoneticPr fontId="3" type="noConversion"/>
  </si>
  <si>
    <t>시책운영업무추진비 지출(청소년사업 업무추진비)</t>
    <phoneticPr fontId="3" type="noConversion"/>
  </si>
  <si>
    <t>숭의골돌솥추어탕</t>
    <phoneticPr fontId="3" type="noConversion"/>
  </si>
  <si>
    <t>시책운영업무추진비 지출(청소년사업 업무추진비)</t>
    <phoneticPr fontId="3" type="noConversion"/>
  </si>
  <si>
    <t>시책운영업무추진비 지출(남부교육지원청 업무협의 간담회 개최)</t>
    <phoneticPr fontId="3" type="noConversion"/>
  </si>
  <si>
    <t xml:space="preserve">모담 인천점 </t>
    <phoneticPr fontId="3" type="noConversion"/>
  </si>
  <si>
    <t>평생학습과장 외 관계자 11명</t>
    <phoneticPr fontId="3" type="noConversion"/>
  </si>
  <si>
    <t>평생학습과장 외 관계자 10명</t>
    <phoneticPr fontId="3" type="noConversion"/>
  </si>
  <si>
    <t>시교육청 및 남부교육청 담당 장학사, 
미추홀구청, 동구청 담당자 등 총 8명</t>
    <phoneticPr fontId="3" type="noConversion"/>
  </si>
  <si>
    <t xml:space="preserve">교육혁신팀장 외3 </t>
    <phoneticPr fontId="3" type="noConversion"/>
  </si>
  <si>
    <t>5건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</si>
</sst>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3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6" fillId="0" borderId="2" xfId="0" applyFon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0" fillId="0" borderId="2" xfId="0" applyBorder="1" applyAlignment="1">
      <alignment horizontal="right" vertical="center" shrinkToFit="1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41" fontId="9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shrinkToFit="1"/>
    </xf>
    <xf numFmtId="41" fontId="11" fillId="2" borderId="1" xfId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  <xf numFmtId="41" fontId="13" fillId="0" borderId="1" xfId="1" applyNumberFormat="1" applyFont="1" applyFill="1" applyBorder="1" applyAlignment="1">
      <alignment horizontal="center" vertical="center" wrapText="1"/>
    </xf>
    <xf numFmtId="41" fontId="9" fillId="2" borderId="1" xfId="1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5"/>
  <sheetViews>
    <sheetView tabSelected="1" zoomScaleNormal="100" workbookViewId="0">
      <selection activeCell="B1" sqref="B1:K1"/>
    </sheetView>
  </sheetViews>
  <sheetFormatPr defaultRowHeight="13.5"/>
  <cols>
    <col min="1" max="1" width="0.5546875" customWidth="1"/>
    <col min="2" max="2" width="8.44140625" customWidth="1"/>
    <col min="3" max="3" width="3.44140625" style="4" customWidth="1"/>
    <col min="4" max="4" width="3.44140625" customWidth="1"/>
    <col min="5" max="5" width="33.88671875" customWidth="1"/>
    <col min="6" max="6" width="8.77734375" customWidth="1"/>
    <col min="7" max="7" width="59.6640625" bestFit="1" customWidth="1"/>
    <col min="8" max="8" width="21.77734375" bestFit="1" customWidth="1"/>
    <col min="9" max="9" width="36.109375" customWidth="1"/>
    <col min="10" max="10" width="12" customWidth="1"/>
    <col min="11" max="11" width="14.88671875" bestFit="1" customWidth="1"/>
    <col min="12" max="13" width="0" hidden="1" customWidth="1"/>
  </cols>
  <sheetData>
    <row r="1" spans="2:13" ht="35.25" customHeight="1">
      <c r="B1" s="31" t="s">
        <v>17</v>
      </c>
      <c r="C1" s="31"/>
      <c r="D1" s="31"/>
      <c r="E1" s="31"/>
      <c r="F1" s="31"/>
      <c r="G1" s="31"/>
      <c r="H1" s="31"/>
      <c r="I1" s="31"/>
      <c r="J1" s="31"/>
      <c r="K1" s="31"/>
    </row>
    <row r="2" spans="2:13" ht="0.75" customHeight="1">
      <c r="B2" s="2"/>
      <c r="C2" s="2"/>
      <c r="D2" s="2"/>
      <c r="E2" s="2"/>
      <c r="F2" s="2"/>
      <c r="G2" s="2"/>
      <c r="H2" s="2"/>
      <c r="I2" s="2"/>
      <c r="J2" s="2"/>
      <c r="K2" s="2"/>
    </row>
    <row r="3" spans="2:13" s="5" customFormat="1" ht="24.95" customHeight="1">
      <c r="B3" s="30" t="str">
        <f>" ▣ 총 "&amp;C8&amp;" "&amp;FIXED(K8,0)&amp;"원 "</f>
        <v xml:space="preserve"> ▣ 총 5건 565,255원 </v>
      </c>
      <c r="C3" s="30"/>
      <c r="D3" s="30"/>
      <c r="E3" s="30"/>
      <c r="F3" s="30"/>
      <c r="G3" s="30"/>
      <c r="H3" s="30"/>
      <c r="I3" s="30"/>
      <c r="J3" s="30"/>
      <c r="K3" s="30"/>
    </row>
    <row r="4" spans="2:13" ht="24.95" customHeight="1">
      <c r="B4" s="7" t="s">
        <v>8</v>
      </c>
      <c r="C4" s="8"/>
      <c r="D4" s="9"/>
      <c r="E4" s="9"/>
      <c r="F4" s="10"/>
      <c r="G4" s="11"/>
      <c r="H4" s="11"/>
      <c r="I4" s="11"/>
      <c r="J4" s="11"/>
      <c r="K4" s="12" t="s">
        <v>0</v>
      </c>
    </row>
    <row r="5" spans="2:13" ht="6" customHeight="1">
      <c r="C5" s="6"/>
      <c r="D5" s="3"/>
      <c r="K5" s="1"/>
    </row>
    <row r="6" spans="2:13" ht="18" customHeight="1">
      <c r="B6" s="29" t="s">
        <v>1</v>
      </c>
      <c r="C6" s="29" t="s">
        <v>2</v>
      </c>
      <c r="D6" s="29"/>
      <c r="E6" s="29" t="s">
        <v>3</v>
      </c>
      <c r="F6" s="29" t="s">
        <v>4</v>
      </c>
      <c r="G6" s="32" t="s">
        <v>5</v>
      </c>
      <c r="H6" s="32" t="s">
        <v>9</v>
      </c>
      <c r="I6" s="32" t="s">
        <v>11</v>
      </c>
      <c r="J6" s="32" t="s">
        <v>10</v>
      </c>
      <c r="K6" s="33" t="s">
        <v>6</v>
      </c>
    </row>
    <row r="7" spans="2:13" ht="18" customHeight="1">
      <c r="B7" s="29"/>
      <c r="C7" s="29"/>
      <c r="D7" s="29"/>
      <c r="E7" s="29"/>
      <c r="F7" s="29"/>
      <c r="G7" s="32"/>
      <c r="H7" s="34"/>
      <c r="I7" s="34"/>
      <c r="J7" s="34"/>
      <c r="K7" s="33"/>
    </row>
    <row r="8" spans="2:13" ht="30" customHeight="1">
      <c r="B8" s="14" t="s">
        <v>7</v>
      </c>
      <c r="C8" s="29" t="s">
        <v>35</v>
      </c>
      <c r="D8" s="29"/>
      <c r="E8" s="14"/>
      <c r="F8" s="14"/>
      <c r="G8" s="15"/>
      <c r="H8" s="15"/>
      <c r="I8" s="15"/>
      <c r="J8" s="15"/>
      <c r="K8" s="16">
        <f>K11+K9</f>
        <v>565255</v>
      </c>
    </row>
    <row r="9" spans="2:13" ht="30" customHeight="1">
      <c r="B9" s="19" t="s">
        <v>12</v>
      </c>
      <c r="C9" s="20"/>
      <c r="D9" s="20"/>
      <c r="E9" s="20"/>
      <c r="F9" s="21"/>
      <c r="G9" s="20"/>
      <c r="H9" s="20"/>
      <c r="I9" s="20"/>
      <c r="J9" s="20"/>
      <c r="K9" s="27">
        <v>148655</v>
      </c>
      <c r="L9" s="13"/>
      <c r="M9" s="13"/>
    </row>
    <row r="10" spans="2:13" ht="30" customHeight="1">
      <c r="B10" s="23"/>
      <c r="C10" s="24">
        <v>10</v>
      </c>
      <c r="D10" s="24"/>
      <c r="E10" s="24" t="s">
        <v>14</v>
      </c>
      <c r="F10" s="25" t="s">
        <v>15</v>
      </c>
      <c r="G10" s="18" t="s">
        <v>18</v>
      </c>
      <c r="H10" s="24" t="s">
        <v>19</v>
      </c>
      <c r="I10" s="17" t="s">
        <v>20</v>
      </c>
      <c r="J10" s="24" t="s">
        <v>13</v>
      </c>
      <c r="K10" s="26">
        <v>450000</v>
      </c>
      <c r="L10" s="13"/>
      <c r="M10" s="13"/>
    </row>
    <row r="11" spans="2:13" ht="30" customHeight="1">
      <c r="B11" s="19" t="s">
        <v>16</v>
      </c>
      <c r="C11" s="20"/>
      <c r="D11" s="20"/>
      <c r="E11" s="20"/>
      <c r="F11" s="21"/>
      <c r="G11" s="20"/>
      <c r="H11" s="20"/>
      <c r="I11" s="20"/>
      <c r="J11" s="20"/>
      <c r="K11" s="22">
        <f>SUM(K12:M15)</f>
        <v>416600</v>
      </c>
      <c r="L11" s="13"/>
      <c r="M11" s="13"/>
    </row>
    <row r="12" spans="2:13" s="9" customFormat="1" ht="30" customHeight="1">
      <c r="B12" s="23"/>
      <c r="C12" s="24">
        <v>2</v>
      </c>
      <c r="D12" s="24"/>
      <c r="E12" s="24" t="s">
        <v>21</v>
      </c>
      <c r="F12" s="25" t="s">
        <v>22</v>
      </c>
      <c r="G12" s="18" t="s">
        <v>26</v>
      </c>
      <c r="H12" s="24" t="s">
        <v>23</v>
      </c>
      <c r="I12" s="17" t="s">
        <v>31</v>
      </c>
      <c r="J12" s="24" t="s">
        <v>13</v>
      </c>
      <c r="K12" s="26">
        <v>117000</v>
      </c>
      <c r="L12" s="28"/>
      <c r="M12" s="28"/>
    </row>
    <row r="13" spans="2:13" s="9" customFormat="1" ht="30" customHeight="1">
      <c r="B13" s="23"/>
      <c r="C13" s="24">
        <v>9</v>
      </c>
      <c r="D13" s="24"/>
      <c r="E13" s="24" t="s">
        <v>21</v>
      </c>
      <c r="F13" s="25" t="s">
        <v>22</v>
      </c>
      <c r="G13" s="18" t="s">
        <v>24</v>
      </c>
      <c r="H13" s="24" t="s">
        <v>25</v>
      </c>
      <c r="I13" s="17" t="s">
        <v>33</v>
      </c>
      <c r="J13" s="24" t="s">
        <v>13</v>
      </c>
      <c r="K13" s="26">
        <v>99000</v>
      </c>
      <c r="L13" s="28"/>
      <c r="M13" s="28"/>
    </row>
    <row r="14" spans="2:13" s="9" customFormat="1" ht="30" customHeight="1">
      <c r="B14" s="23"/>
      <c r="C14" s="24">
        <v>25</v>
      </c>
      <c r="D14" s="24"/>
      <c r="E14" s="24" t="s">
        <v>21</v>
      </c>
      <c r="F14" s="25" t="s">
        <v>22</v>
      </c>
      <c r="G14" s="18" t="s">
        <v>28</v>
      </c>
      <c r="H14" s="24" t="s">
        <v>27</v>
      </c>
      <c r="I14" s="17" t="s">
        <v>32</v>
      </c>
      <c r="J14" s="24" t="s">
        <v>13</v>
      </c>
      <c r="K14" s="26">
        <v>121000</v>
      </c>
      <c r="L14" s="28"/>
      <c r="M14" s="28"/>
    </row>
    <row r="15" spans="2:13" s="9" customFormat="1" ht="30" customHeight="1">
      <c r="B15" s="23"/>
      <c r="C15" s="24">
        <v>30</v>
      </c>
      <c r="D15" s="24"/>
      <c r="E15" s="24" t="s">
        <v>21</v>
      </c>
      <c r="F15" s="25" t="s">
        <v>22</v>
      </c>
      <c r="G15" s="18" t="s">
        <v>29</v>
      </c>
      <c r="H15" s="24" t="s">
        <v>30</v>
      </c>
      <c r="I15" s="17" t="s">
        <v>34</v>
      </c>
      <c r="J15" s="24" t="s">
        <v>13</v>
      </c>
      <c r="K15" s="26">
        <v>79600</v>
      </c>
      <c r="L15" s="28"/>
      <c r="M15" s="28"/>
    </row>
  </sheetData>
  <mergeCells count="12">
    <mergeCell ref="C8:D8"/>
    <mergeCell ref="B3:K3"/>
    <mergeCell ref="B1:K1"/>
    <mergeCell ref="B6:B7"/>
    <mergeCell ref="C6:D7"/>
    <mergeCell ref="E6:E7"/>
    <mergeCell ref="F6:F7"/>
    <mergeCell ref="G6:G7"/>
    <mergeCell ref="K6:K7"/>
    <mergeCell ref="H6:H7"/>
    <mergeCell ref="I6:I7"/>
    <mergeCell ref="J6:J7"/>
  </mergeCells>
  <phoneticPr fontId="3" type="noConversion"/>
  <printOptions horizontalCentered="1"/>
  <pageMargins left="0.19685039370078741" right="0.19685039370078741" top="0.23622047244094491" bottom="0.23622047244094491" header="0.19685039370078741" footer="0.1968503937007874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2014-03-12T04:19:06Z</cp:lastPrinted>
  <dcterms:created xsi:type="dcterms:W3CDTF">2013-01-21T06:26:47Z</dcterms:created>
  <dcterms:modified xsi:type="dcterms:W3CDTF">2024-10-23T00:30:54Z</dcterms:modified>
</cp:coreProperties>
</file>