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다솜\정보공표\"/>
    </mc:Choice>
  </mc:AlternateContent>
  <bookViews>
    <workbookView xWindow="0" yWindow="0" windowWidth="28125" windowHeight="1164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11" i="1" l="1"/>
  <c r="D10" i="1"/>
  <c r="J9" i="1"/>
  <c r="D9" i="1" s="1"/>
  <c r="J8" i="1"/>
  <c r="D8" i="1" s="1"/>
  <c r="D7" i="1"/>
  <c r="D6" i="1"/>
  <c r="D5" i="1" s="1"/>
  <c r="G5" i="1"/>
  <c r="E5" i="1"/>
  <c r="J5" i="1" l="1"/>
</calcChain>
</file>

<file path=xl/sharedStrings.xml><?xml version="1.0" encoding="utf-8"?>
<sst xmlns="http://schemas.openxmlformats.org/spreadsheetml/2006/main" count="21" uniqueCount="21">
  <si>
    <t>시설,기기대여비</t>
  </si>
  <si>
    <t>2023년 합계</t>
  </si>
  <si>
    <t>사업운영비
(예산)</t>
  </si>
  <si>
    <t>운영비 지출내역</t>
  </si>
  <si>
    <t>도서.자산취득비</t>
  </si>
  <si>
    <t>(2023년 7월말 기준/ 단위:원)</t>
  </si>
  <si>
    <t>합계</t>
  </si>
  <si>
    <t>동명</t>
  </si>
  <si>
    <t>2월</t>
  </si>
  <si>
    <t>5월</t>
  </si>
  <si>
    <t>구분</t>
  </si>
  <si>
    <t>1월</t>
  </si>
  <si>
    <t>4월</t>
  </si>
  <si>
    <t>3월</t>
  </si>
  <si>
    <t>주민자치센터 운영비 지원</t>
  </si>
  <si>
    <t>자원봉사자 
실비보상금</t>
  </si>
  <si>
    <t>주안3동</t>
  </si>
  <si>
    <t>강사수당</t>
  </si>
  <si>
    <t>자치위원수당</t>
  </si>
  <si>
    <t>일반운영비</t>
  </si>
  <si>
    <t>6월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</si>
</sst>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1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41" fontId="1" fillId="0" borderId="1" xfId="0" applyNumberFormat="1" applyFont="1" applyBorder="1">
      <alignment vertical="center"/>
    </xf>
    <xf numFmtId="41" fontId="1" fillId="0" borderId="1" xfId="1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1"/>
  <sheetViews>
    <sheetView tabSelected="1" zoomScaleNormal="100" zoomScaleSheetLayoutView="75" workbookViewId="0">
      <selection activeCell="A5" sqref="A5:A11"/>
    </sheetView>
  </sheetViews>
  <sheetFormatPr defaultColWidth="9" defaultRowHeight="16.5" x14ac:dyDescent="0.3"/>
  <cols>
    <col min="1" max="1" width="8.875" style="1" bestFit="1" customWidth="1"/>
    <col min="2" max="2" width="12.375" style="1" customWidth="1"/>
    <col min="3" max="3" width="12.875" style="1" customWidth="1"/>
    <col min="4" max="4" width="13.375" style="1" customWidth="1"/>
    <col min="5" max="5" width="11.875" style="1" customWidth="1"/>
    <col min="6" max="6" width="12.125" style="1" customWidth="1"/>
    <col min="7" max="7" width="14.375" style="7" customWidth="1"/>
    <col min="8" max="8" width="14.875" style="1" customWidth="1"/>
    <col min="9" max="9" width="15.125" style="1" customWidth="1"/>
    <col min="10" max="10" width="12.625" style="7" customWidth="1"/>
    <col min="12" max="12" width="9.625" style="1" bestFit="1" customWidth="1"/>
  </cols>
  <sheetData>
    <row r="1" spans="1:12" ht="35.25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</row>
    <row r="2" spans="1:12" ht="29.25" customHeight="1" x14ac:dyDescent="0.3">
      <c r="H2" s="18" t="s">
        <v>5</v>
      </c>
      <c r="I2" s="18"/>
      <c r="J2" s="18"/>
    </row>
    <row r="3" spans="1:12" ht="30" customHeight="1" x14ac:dyDescent="0.3">
      <c r="A3" s="19" t="s">
        <v>7</v>
      </c>
      <c r="B3" s="19" t="s">
        <v>10</v>
      </c>
      <c r="C3" s="20" t="s">
        <v>2</v>
      </c>
      <c r="D3" s="21" t="s">
        <v>3</v>
      </c>
      <c r="E3" s="21"/>
      <c r="F3" s="21"/>
      <c r="G3" s="21"/>
      <c r="H3" s="21"/>
      <c r="I3" s="21"/>
      <c r="J3" s="21"/>
    </row>
    <row r="4" spans="1:12" ht="36" customHeight="1" x14ac:dyDescent="0.3">
      <c r="A4" s="19"/>
      <c r="B4" s="19"/>
      <c r="C4" s="19"/>
      <c r="D4" s="2" t="s">
        <v>6</v>
      </c>
      <c r="E4" s="2" t="s">
        <v>17</v>
      </c>
      <c r="F4" s="3" t="s">
        <v>15</v>
      </c>
      <c r="G4" s="6" t="s">
        <v>18</v>
      </c>
      <c r="H4" s="2" t="s">
        <v>4</v>
      </c>
      <c r="I4" s="2" t="s">
        <v>0</v>
      </c>
      <c r="J4" s="6" t="s">
        <v>19</v>
      </c>
    </row>
    <row r="5" spans="1:12" ht="36" customHeight="1" x14ac:dyDescent="0.3">
      <c r="A5" s="14" t="s">
        <v>16</v>
      </c>
      <c r="B5" s="4" t="s">
        <v>1</v>
      </c>
      <c r="C5" s="5">
        <v>32000000</v>
      </c>
      <c r="D5" s="5">
        <f>SUM(D6:D11)</f>
        <v>10193440</v>
      </c>
      <c r="E5" s="5">
        <f>SUM(E6:E11)</f>
        <v>4050000</v>
      </c>
      <c r="F5" s="5"/>
      <c r="G5" s="5">
        <f>SUM(G6:G11)</f>
        <v>5600000</v>
      </c>
      <c r="H5" s="5"/>
      <c r="I5" s="5"/>
      <c r="J5" s="5">
        <f>SUM(J6:J11)</f>
        <v>543440</v>
      </c>
    </row>
    <row r="6" spans="1:12" ht="36" customHeight="1" x14ac:dyDescent="0.3">
      <c r="A6" s="15"/>
      <c r="B6" s="13" t="s">
        <v>11</v>
      </c>
      <c r="C6" s="6"/>
      <c r="D6" s="6">
        <f>SUM(E6:J6)</f>
        <v>1312000</v>
      </c>
      <c r="E6" s="6">
        <v>240000</v>
      </c>
      <c r="F6" s="6"/>
      <c r="G6" s="6">
        <v>1050000</v>
      </c>
      <c r="H6" s="6"/>
      <c r="I6" s="6"/>
      <c r="J6" s="6">
        <v>22000</v>
      </c>
    </row>
    <row r="7" spans="1:12" ht="36" customHeight="1" x14ac:dyDescent="0.3">
      <c r="A7" s="15"/>
      <c r="B7" s="13" t="s">
        <v>8</v>
      </c>
      <c r="C7" s="10"/>
      <c r="D7" s="11">
        <f>SUM(E7:J7)</f>
        <v>1212000</v>
      </c>
      <c r="E7" s="11">
        <v>240000</v>
      </c>
      <c r="F7" s="10"/>
      <c r="G7" s="8">
        <v>950000</v>
      </c>
      <c r="H7" s="10"/>
      <c r="I7" s="10"/>
      <c r="J7" s="8">
        <v>22000</v>
      </c>
    </row>
    <row r="8" spans="1:12" ht="36" customHeight="1" x14ac:dyDescent="0.3">
      <c r="A8" s="15"/>
      <c r="B8" s="9" t="s">
        <v>13</v>
      </c>
      <c r="C8" s="10"/>
      <c r="D8" s="11">
        <f>SUM(E8:J8)</f>
        <v>1357500</v>
      </c>
      <c r="E8" s="11">
        <v>270000</v>
      </c>
      <c r="F8" s="11"/>
      <c r="G8" s="12">
        <v>950000</v>
      </c>
      <c r="H8" s="11"/>
      <c r="I8" s="11"/>
      <c r="J8" s="12">
        <f>115500+22000</f>
        <v>137500</v>
      </c>
    </row>
    <row r="9" spans="1:12" ht="36" customHeight="1" x14ac:dyDescent="0.3">
      <c r="A9" s="15"/>
      <c r="B9" s="9" t="s">
        <v>12</v>
      </c>
      <c r="C9" s="10"/>
      <c r="D9" s="11">
        <f>SUM(E9:DJ9)</f>
        <v>2104470</v>
      </c>
      <c r="E9" s="11">
        <v>1080000</v>
      </c>
      <c r="F9" s="11"/>
      <c r="G9" s="12">
        <v>950000</v>
      </c>
      <c r="H9" s="11"/>
      <c r="I9" s="11"/>
      <c r="J9" s="12">
        <f>22000+17970+21600+12900</f>
        <v>74470</v>
      </c>
    </row>
    <row r="10" spans="1:12" ht="36" customHeight="1" x14ac:dyDescent="0.3">
      <c r="A10" s="15"/>
      <c r="B10" s="9" t="s">
        <v>9</v>
      </c>
      <c r="C10" s="10"/>
      <c r="D10" s="11">
        <f>SUM(E10:J10)</f>
        <v>1967000</v>
      </c>
      <c r="E10" s="11">
        <v>1095000</v>
      </c>
      <c r="F10" s="11"/>
      <c r="G10" s="12">
        <v>850000</v>
      </c>
      <c r="H10" s="11"/>
      <c r="I10" s="11"/>
      <c r="J10" s="12">
        <v>22000</v>
      </c>
    </row>
    <row r="11" spans="1:12" ht="36" customHeight="1" x14ac:dyDescent="0.3">
      <c r="A11" s="16"/>
      <c r="B11" s="9" t="s">
        <v>20</v>
      </c>
      <c r="C11" s="10"/>
      <c r="D11" s="11">
        <f>SUM(E11:J11)</f>
        <v>2240470</v>
      </c>
      <c r="E11" s="11">
        <v>1125000</v>
      </c>
      <c r="F11" s="11"/>
      <c r="G11" s="12">
        <v>850000</v>
      </c>
      <c r="H11" s="11"/>
      <c r="I11" s="11"/>
      <c r="J11" s="12">
        <v>265470</v>
      </c>
      <c r="L11"/>
    </row>
  </sheetData>
  <mergeCells count="7">
    <mergeCell ref="A1:J1"/>
    <mergeCell ref="H2:J2"/>
    <mergeCell ref="A3:A4"/>
    <mergeCell ref="C3:C4"/>
    <mergeCell ref="D3:J3"/>
    <mergeCell ref="B3:B4"/>
    <mergeCell ref="A5:A11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2019-09-19T06:24:08Z</dcterms:created>
  <dcterms:modified xsi:type="dcterms:W3CDTF">2023-08-18T08:33:34Z</dcterms:modified>
  <cp:version>1100.0100.01</cp:version>
</cp:coreProperties>
</file>