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김채원(2022.1~2024.6)\회계\업무추진비 집행현황\사전정보공표\"/>
    </mc:Choice>
  </mc:AlternateContent>
  <bookViews>
    <workbookView xWindow="0" yWindow="0" windowWidth="28545" windowHeight="11865" activeTab="7"/>
  </bookViews>
  <sheets>
    <sheet name="1월" sheetId="1" r:id="rId1"/>
    <sheet name="2월" sheetId="2" r:id="rId2"/>
    <sheet name="3월" sheetId="3" r:id="rId3"/>
    <sheet name="4월" sheetId="4" r:id="rId4"/>
    <sheet name="5월" sheetId="5" r:id="rId5"/>
    <sheet name="6월" sheetId="6" r:id="rId6"/>
    <sheet name="7월" sheetId="7" r:id="rId7"/>
    <sheet name="8월" sheetId="8" r:id="rId8"/>
  </sheets>
  <calcPr calcId="152511"/>
</workbook>
</file>

<file path=xl/calcChain.xml><?xml version="1.0" encoding="utf-8"?>
<calcChain xmlns="http://schemas.openxmlformats.org/spreadsheetml/2006/main">
  <c r="H4" i="8" l="1"/>
  <c r="H4" i="7" l="1"/>
  <c r="H4" i="6"/>
  <c r="H4" i="5"/>
  <c r="H4" i="4"/>
  <c r="H4" i="3"/>
  <c r="H4" i="2"/>
  <c r="H4" i="1"/>
</calcChain>
</file>

<file path=xl/sharedStrings.xml><?xml version="1.0" encoding="utf-8"?>
<sst xmlns="http://schemas.openxmlformats.org/spreadsheetml/2006/main" count="502" uniqueCount="149">
  <si>
    <t>해바라기 정육식당</t>
  </si>
  <si>
    <t>(주)에스에스지닷컴</t>
  </si>
  <si>
    <t>사용일자(일시)</t>
  </si>
  <si>
    <t>오늘은 초밥데이</t>
  </si>
  <si>
    <t>숭의골돌솥추어탕</t>
  </si>
  <si>
    <t>(주)신성피엔텍</t>
  </si>
  <si>
    <t>[단위 : 원]</t>
  </si>
  <si>
    <t>사용목적(내역)</t>
  </si>
  <si>
    <t>직원격려 간담회 개최</t>
  </si>
  <si>
    <t>호수닭갈비&amp;부대찌개</t>
  </si>
  <si>
    <t>㈜에스에스지닷컴</t>
  </si>
  <si>
    <t>문화예술과 업무추진 간담회</t>
  </si>
  <si>
    <t>오리창고</t>
  </si>
  <si>
    <t>김가네낙지</t>
  </si>
  <si>
    <t>신성순대</t>
  </si>
  <si>
    <t>부서원전체</t>
  </si>
  <si>
    <t>업무담당자</t>
  </si>
  <si>
    <t>두부와 쭈꾸미</t>
  </si>
  <si>
    <t>새우물식당</t>
  </si>
  <si>
    <t>그랜드 경양식</t>
  </si>
  <si>
    <t>대상인원(명)</t>
  </si>
  <si>
    <t>숭의가든</t>
  </si>
  <si>
    <t>인하찰쌉순대</t>
  </si>
  <si>
    <t>코다리1번가</t>
  </si>
  <si>
    <t>백세삼계탕</t>
  </si>
  <si>
    <t>사용금액</t>
  </si>
  <si>
    <t>손군부대찌개</t>
  </si>
  <si>
    <t>내방객 등</t>
  </si>
  <si>
    <t>숭의쌈밥</t>
  </si>
  <si>
    <t>문화경제국장</t>
  </si>
  <si>
    <t>명품삼계탕</t>
  </si>
  <si>
    <t>재무과장</t>
  </si>
  <si>
    <t>엄지식당</t>
  </si>
  <si>
    <t>벌교식당</t>
  </si>
  <si>
    <t>국수나무</t>
  </si>
  <si>
    <t>정원똥돼지</t>
  </si>
  <si>
    <t>우리홈마트</t>
  </si>
  <si>
    <t>청룡차이나</t>
  </si>
  <si>
    <t>푸른바다</t>
  </si>
  <si>
    <t>▣ 세부내역</t>
  </si>
  <si>
    <t>회계담당자</t>
  </si>
  <si>
    <t>㈜신성피엔텍</t>
  </si>
  <si>
    <t>사용방법</t>
  </si>
  <si>
    <t>지출업무의 원활한 추진을 위한 관계자 업무연찬 간담회 개최</t>
  </si>
  <si>
    <t>문화경제국 서무담당자들의 업무추진 및 직원 격려 간담회 개최</t>
  </si>
  <si>
    <t>2023회계연도 결산검사의 원활한 추진을 위한 다과 및 물품구입</t>
  </si>
  <si>
    <t>계약업무의 원활한 추진을 위한 관계자 업무연찬 간담회 개최</t>
  </si>
  <si>
    <t>황해육개장</t>
  </si>
  <si>
    <t>직원 복지증진을 위한 부식 구입</t>
  </si>
  <si>
    <t>시책추진업무추진비
(203-03)</t>
  </si>
  <si>
    <t>직원의 복지증진을 위한 차류 구입</t>
  </si>
  <si>
    <t>직원의 복지증진을 위한 차류구입</t>
  </si>
  <si>
    <t xml:space="preserve">세무2과 직원(전**) 부의금 </t>
  </si>
  <si>
    <t>부서운영업무추진비(203-04)</t>
  </si>
  <si>
    <t>기관운영업무추진비
(203-01)</t>
  </si>
  <si>
    <t xml:space="preserve">경제지원과 직원(한**)의 시부상 </t>
  </si>
  <si>
    <t>직원의 복지증진을 위한 부식구입</t>
  </si>
  <si>
    <t>지출업무의 원활한 추진을 위한 간담회 개최</t>
  </si>
  <si>
    <t>세무2과 업무추진 및 직원격려 간담회 개최</t>
  </si>
  <si>
    <t>결산업무의 원활한 추진을 위한 간담회 개최</t>
  </si>
  <si>
    <t>체육진흥과 직원(김** 주무관 결혼)</t>
  </si>
  <si>
    <t>계약업무의 원활한 추진을 위한 간담회 개최</t>
  </si>
  <si>
    <t>재무과 업무추진 및 직원 격려 간담회 개최</t>
  </si>
  <si>
    <t>부서 직원의 복지증진을 위한 차류 구입</t>
  </si>
  <si>
    <t>부의금</t>
  </si>
  <si>
    <t>일</t>
  </si>
  <si>
    <t>계</t>
  </si>
  <si>
    <t>벌교</t>
  </si>
  <si>
    <t>굴세상</t>
  </si>
  <si>
    <t>정가네</t>
  </si>
  <si>
    <t>시</t>
  </si>
  <si>
    <t>월</t>
  </si>
  <si>
    <t>축의금</t>
  </si>
  <si>
    <t>현금</t>
  </si>
  <si>
    <t>바다섬</t>
  </si>
  <si>
    <t>마포집</t>
  </si>
  <si>
    <t>카드</t>
  </si>
  <si>
    <t>사용자</t>
  </si>
  <si>
    <t>사용처</t>
  </si>
  <si>
    <t>경인궁</t>
  </si>
  <si>
    <t>해원집</t>
  </si>
  <si>
    <t>세 목</t>
  </si>
  <si>
    <t>공유재산의 효율적 관리 방안 모색을 위한 관계자 업무연찬 간담회 개최</t>
  </si>
  <si>
    <t>호야네칼국수</t>
  </si>
  <si>
    <t>2024년 미추홀구 계약분야 교육의 원활한 추진을 위한 업무연찬 간담회 개최</t>
  </si>
  <si>
    <t>문화경제국 소관 부서장과의 업무연찬 및 간담회 개최</t>
  </si>
  <si>
    <t>결산업무의 원활한 추진을 위한 업무연찬 간담회 개최</t>
  </si>
  <si>
    <t>계약업무의 원활한 추진을 위한 업무연찬 간담회 개최</t>
  </si>
  <si>
    <t>문화예술과 업무추진 및 직원 격려 간담회 개최</t>
  </si>
  <si>
    <t>세무1과 업무추진 및 직원 격려 간담회 개최</t>
  </si>
  <si>
    <t>재무과 업무추진비 집행현황 (2024. 2월)</t>
  </si>
  <si>
    <t>부속실 운영(내방객 접대 등)에 필요한 물품 구입</t>
  </si>
  <si>
    <t>체육진흥과 업무추진 및 직원 격려 간담회 개최</t>
  </si>
  <si>
    <t>재무과 업무추진비 집행현황 (2024. 6월)</t>
  </si>
  <si>
    <t>일자리정책과 업무추진 및 직원격려 간담회 개최</t>
  </si>
  <si>
    <t>문화경제국 주무팀장 업무추진 및 격려 간담회 개최</t>
  </si>
  <si>
    <t>일자리정책과 업무추진 및 직원 격려 간담회 개최</t>
  </si>
  <si>
    <t>부속실(내방객 접대 등)에 필요한 물품 구입</t>
  </si>
  <si>
    <t>문화예술과 업무추진 및 직원격려 간담회 개최</t>
  </si>
  <si>
    <t>경제지원과 업무추진 및 직원격려 간담회 개최</t>
  </si>
  <si>
    <t>체육진흥과 업무추진 및 직원격려 간담회 개최</t>
  </si>
  <si>
    <t>재무과 업무추진비 집행현황 (2024. 3월)</t>
  </si>
  <si>
    <t>재무과 업무추진비 집행현황 (2024. 1월)</t>
  </si>
  <si>
    <t>재무과 업무추진비 집행현황 (2024. 5월)</t>
  </si>
  <si>
    <t>재무과 업무추진비 집행현황 (2024. 4월)</t>
  </si>
  <si>
    <t>경제지원과 업무추진 및 직원 격려 간담회 개최</t>
  </si>
  <si>
    <t>재무과 업무추진비 집행현황 (2024. 7월)</t>
  </si>
  <si>
    <t xml:space="preserve">결산검사장 관계자 등  </t>
  </si>
  <si>
    <t>씨유 인천남구청점</t>
  </si>
  <si>
    <t>부서운영을 위한 차류 구입</t>
  </si>
  <si>
    <t>부서운영은 위한 부식 구입</t>
  </si>
  <si>
    <t>세븐일레븐 숭의중앙점</t>
  </si>
  <si>
    <t>문화경제국 부서(과)별 현안업무 추진 보고 간담회</t>
  </si>
  <si>
    <t>부서직원 업무격려 및 사기진작을 위한 업무 연찬 간담회</t>
  </si>
  <si>
    <t>인하찹쌀순대</t>
  </si>
  <si>
    <t>부서운영을 위한 음료 구입</t>
  </si>
  <si>
    <t>세무1과 발령 직원 격려 및 업무추진 간담회</t>
  </si>
  <si>
    <t>돌담옥</t>
  </si>
  <si>
    <t>뱃살집</t>
  </si>
  <si>
    <t>세무2과 업무추진 간담회</t>
  </si>
  <si>
    <t>재무과 직원(정OO) 부의금</t>
  </si>
  <si>
    <t>경제지원과 업무추진 간담회</t>
  </si>
  <si>
    <t>재무과 발령 직원 격려 및 업무추진 간담회</t>
  </si>
  <si>
    <t>문화경제국 소속 부서 팀장 업무 간담회</t>
  </si>
  <si>
    <t>일자리정책과 업무추진 및 직원 격려 간담회</t>
    <phoneticPr fontId="7" type="noConversion"/>
  </si>
  <si>
    <t>재무과 업무추진비 집행현황 (2024. 8월)</t>
    <phoneticPr fontId="7" type="noConversion"/>
  </si>
  <si>
    <t>지역문화 발전 업무현안 논의 간담회</t>
    <phoneticPr fontId="7" type="noConversion"/>
  </si>
  <si>
    <t>삼원일식</t>
    <phoneticPr fontId="7" type="noConversion"/>
  </si>
  <si>
    <t>현금</t>
    <phoneticPr fontId="7" type="noConversion"/>
  </si>
  <si>
    <t>문화경제국(문화예술과 김OO) 직원 부의금</t>
    <phoneticPr fontId="7" type="noConversion"/>
  </si>
  <si>
    <t>부의금</t>
    <phoneticPr fontId="7" type="noConversion"/>
  </si>
  <si>
    <t>일자리정책과 업무추진 간담회</t>
    <phoneticPr fontId="7" type="noConversion"/>
  </si>
  <si>
    <t>백령신화동냉면</t>
    <phoneticPr fontId="7" type="noConversion"/>
  </si>
  <si>
    <t>문화경제국(세무1과 박OO) 직원 부의금</t>
    <phoneticPr fontId="7" type="noConversion"/>
  </si>
  <si>
    <t>계약업무 현안(주민참여감독제) 운영을 위한 간담회</t>
    <phoneticPr fontId="7" type="noConversion"/>
  </si>
  <si>
    <t>대도가</t>
    <phoneticPr fontId="7" type="noConversion"/>
  </si>
  <si>
    <t>엄지식당</t>
    <phoneticPr fontId="7" type="noConversion"/>
  </si>
  <si>
    <t>공유재산 청사 신축 추진을 위한 관계자 간담회</t>
    <phoneticPr fontId="7" type="noConversion"/>
  </si>
  <si>
    <t>오늘은 초밥데이</t>
    <phoneticPr fontId="7" type="noConversion"/>
  </si>
  <si>
    <t>계약업무 추진방안 업무 간담회</t>
    <phoneticPr fontId="7" type="noConversion"/>
  </si>
  <si>
    <t>지출업무 관련 업무 간담회</t>
    <phoneticPr fontId="7" type="noConversion"/>
  </si>
  <si>
    <t>명품삼계탕</t>
    <phoneticPr fontId="7" type="noConversion"/>
  </si>
  <si>
    <t>계약업무 현안 관리방안 업무 간담회</t>
    <phoneticPr fontId="7" type="noConversion"/>
  </si>
  <si>
    <t>바다향왕코다리화덕생선구이</t>
    <phoneticPr fontId="7" type="noConversion"/>
  </si>
  <si>
    <t>숭의가든</t>
    <phoneticPr fontId="7" type="noConversion"/>
  </si>
  <si>
    <t>공유재산 관리 관계자 업무 연찬 간담회</t>
    <phoneticPr fontId="7" type="noConversion"/>
  </si>
  <si>
    <t>쿠팡</t>
    <phoneticPr fontId="7" type="noConversion"/>
  </si>
  <si>
    <t>부서운영을 위한 차류 구입</t>
    <phoneticPr fontId="7" type="noConversion"/>
  </si>
  <si>
    <t>부서운영업무추진비(203-04)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</si>
</sst>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b/>
      <sz val="24"/>
      <color rgb="FF000000"/>
      <name val="HY견명조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DDE4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96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2" fillId="0" borderId="0" xfId="1" applyNumberFormat="1" applyFont="1" applyBorder="1">
      <alignment vertical="center"/>
    </xf>
    <xf numFmtId="0" fontId="3" fillId="0" borderId="0" xfId="1" applyNumberFormat="1" applyFont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 applyAlignment="1">
      <alignment horizontal="center" vertical="center"/>
    </xf>
    <xf numFmtId="0" fontId="4" fillId="2" borderId="0" xfId="1" applyNumberFormat="1" applyFont="1" applyFill="1" applyBorder="1" applyAlignment="1">
      <alignment vertical="center" wrapText="1"/>
    </xf>
    <xf numFmtId="0" fontId="3" fillId="0" borderId="0" xfId="1" applyNumberFormat="1" applyFont="1" applyBorder="1" applyAlignment="1">
      <alignment horizontal="right" vertical="center" shrinkToFi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 shrinkToFit="1"/>
    </xf>
    <xf numFmtId="176" fontId="2" fillId="0" borderId="3" xfId="1" applyNumberFormat="1" applyFont="1" applyFill="1" applyBorder="1" applyAlignment="1">
      <alignment horizontal="center" vertical="center" wrapText="1"/>
    </xf>
    <xf numFmtId="0" fontId="3" fillId="3" borderId="4" xfId="1" applyNumberFormat="1" applyFont="1" applyFill="1" applyBorder="1">
      <alignment vertical="center"/>
    </xf>
    <xf numFmtId="0" fontId="2" fillId="3" borderId="5" xfId="1" applyNumberFormat="1" applyFont="1" applyFill="1" applyBorder="1" applyAlignment="1">
      <alignment horizontal="center" vertical="center" wrapText="1"/>
    </xf>
    <xf numFmtId="41" fontId="2" fillId="3" borderId="5" xfId="1" applyNumberFormat="1" applyFont="1" applyFill="1" applyBorder="1" applyAlignment="1">
      <alignment horizontal="right" vertical="center" wrapText="1" shrinkToFit="1"/>
    </xf>
    <xf numFmtId="0" fontId="2" fillId="3" borderId="5" xfId="1" applyNumberFormat="1" applyFont="1" applyFill="1" applyBorder="1" applyAlignment="1">
      <alignment horizontal="center" vertical="center" wrapText="1" shrinkToFit="1"/>
    </xf>
    <xf numFmtId="41" fontId="2" fillId="3" borderId="6" xfId="2" applyNumberFormat="1" applyFont="1" applyFill="1" applyBorder="1" applyAlignment="1">
      <alignment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 wrapText="1"/>
    </xf>
    <xf numFmtId="20" fontId="3" fillId="2" borderId="2" xfId="1" applyNumberFormat="1" applyFont="1" applyFill="1" applyBorder="1" applyAlignment="1">
      <alignment horizontal="center" vertical="center" wrapText="1"/>
    </xf>
    <xf numFmtId="41" fontId="3" fillId="2" borderId="2" xfId="1" applyNumberFormat="1" applyFont="1" applyFill="1" applyBorder="1" applyAlignment="1">
      <alignment horizontal="right" vertical="center" wrapText="1" shrinkToFit="1"/>
    </xf>
    <xf numFmtId="0" fontId="3" fillId="2" borderId="2" xfId="1" applyNumberFormat="1" applyFont="1" applyFill="1" applyBorder="1" applyAlignment="1">
      <alignment horizontal="center" vertical="center" wrapText="1" shrinkToFit="1"/>
    </xf>
    <xf numFmtId="41" fontId="3" fillId="2" borderId="3" xfId="2" applyNumberFormat="1" applyFont="1" applyFill="1" applyBorder="1" applyAlignment="1">
      <alignment horizontal="center" vertical="center" wrapText="1"/>
    </xf>
    <xf numFmtId="0" fontId="1" fillId="0" borderId="0" xfId="1" applyNumberFormat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 wrapText="1"/>
    </xf>
    <xf numFmtId="0" fontId="3" fillId="2" borderId="7" xfId="1" applyNumberFormat="1" applyFont="1" applyFill="1" applyBorder="1" applyAlignment="1">
      <alignment horizontal="center" vertical="center" wrapText="1"/>
    </xf>
    <xf numFmtId="20" fontId="3" fillId="2" borderId="7" xfId="1" applyNumberFormat="1" applyFont="1" applyFill="1" applyBorder="1" applyAlignment="1">
      <alignment horizontal="center" vertical="center" wrapText="1"/>
    </xf>
    <xf numFmtId="41" fontId="3" fillId="2" borderId="7" xfId="1" applyNumberFormat="1" applyFont="1" applyFill="1" applyBorder="1" applyAlignment="1">
      <alignment horizontal="right" vertical="center" wrapText="1" shrinkToFit="1"/>
    </xf>
    <xf numFmtId="0" fontId="3" fillId="2" borderId="7" xfId="1" applyNumberFormat="1" applyFont="1" applyFill="1" applyBorder="1" applyAlignment="1">
      <alignment horizontal="center" vertical="center" wrapText="1" shrinkToFit="1"/>
    </xf>
    <xf numFmtId="41" fontId="3" fillId="2" borderId="8" xfId="2" applyNumberFormat="1" applyFont="1" applyFill="1" applyBorder="1" applyAlignment="1">
      <alignment horizontal="center" vertical="center" wrapText="1"/>
    </xf>
    <xf numFmtId="0" fontId="3" fillId="0" borderId="9" xfId="1" applyNumberFormat="1" applyFont="1" applyFill="1" applyBorder="1" applyAlignment="1">
      <alignment horizontal="center" vertical="center" wrapText="1"/>
    </xf>
    <xf numFmtId="0" fontId="3" fillId="2" borderId="9" xfId="1" applyNumberFormat="1" applyFont="1" applyFill="1" applyBorder="1" applyAlignment="1">
      <alignment horizontal="center" vertical="center" wrapText="1"/>
    </xf>
    <xf numFmtId="20" fontId="3" fillId="2" borderId="9" xfId="1" applyNumberFormat="1" applyFont="1" applyFill="1" applyBorder="1" applyAlignment="1">
      <alignment horizontal="center" vertical="center" wrapText="1"/>
    </xf>
    <xf numFmtId="0" fontId="3" fillId="0" borderId="9" xfId="1" applyNumberFormat="1" applyFont="1" applyFill="1" applyBorder="1" applyAlignment="1">
      <alignment horizontal="center" vertical="center"/>
    </xf>
    <xf numFmtId="41" fontId="3" fillId="2" borderId="9" xfId="2" applyNumberFormat="1" applyFont="1" applyFill="1" applyBorder="1" applyAlignment="1">
      <alignment horizontal="right" vertical="center" wrapText="1" shrinkToFit="1"/>
    </xf>
    <xf numFmtId="0" fontId="3" fillId="2" borderId="9" xfId="1" applyNumberFormat="1" applyFont="1" applyFill="1" applyBorder="1" applyAlignment="1">
      <alignment horizontal="center" vertical="center" wrapText="1" shrinkToFit="1"/>
    </xf>
    <xf numFmtId="3" fontId="5" fillId="0" borderId="10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41" fontId="3" fillId="2" borderId="2" xfId="2" applyNumberFormat="1" applyFont="1" applyFill="1" applyBorder="1" applyAlignment="1">
      <alignment horizontal="right" vertical="center" wrapText="1" shrinkToFit="1"/>
    </xf>
    <xf numFmtId="0" fontId="3" fillId="2" borderId="2" xfId="1" applyNumberFormat="1" applyFont="1" applyFill="1" applyBorder="1" applyAlignment="1">
      <alignment horizontal="center" vertical="center" wrapText="1" shrinkToFit="1"/>
    </xf>
    <xf numFmtId="3" fontId="5" fillId="0" borderId="3" xfId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 wrapText="1"/>
    </xf>
    <xf numFmtId="0" fontId="3" fillId="2" borderId="11" xfId="1" applyNumberFormat="1" applyFont="1" applyFill="1" applyBorder="1" applyAlignment="1">
      <alignment horizontal="center" vertical="center" wrapText="1"/>
    </xf>
    <xf numFmtId="20" fontId="3" fillId="2" borderId="11" xfId="1" applyNumberFormat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>
      <alignment horizontal="center" vertical="center"/>
    </xf>
    <xf numFmtId="41" fontId="3" fillId="2" borderId="11" xfId="2" applyNumberFormat="1" applyFont="1" applyFill="1" applyBorder="1" applyAlignment="1">
      <alignment horizontal="right" vertical="center" wrapText="1" shrinkToFit="1"/>
    </xf>
    <xf numFmtId="0" fontId="3" fillId="2" borderId="11" xfId="1" applyNumberFormat="1" applyFont="1" applyFill="1" applyBorder="1" applyAlignment="1">
      <alignment horizontal="center" vertical="center" wrapText="1" shrinkToFit="1"/>
    </xf>
    <xf numFmtId="3" fontId="5" fillId="0" borderId="12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 wrapText="1"/>
    </xf>
    <xf numFmtId="41" fontId="3" fillId="2" borderId="11" xfId="1" applyNumberFormat="1" applyFont="1" applyFill="1" applyBorder="1" applyAlignment="1">
      <alignment horizontal="right" vertical="center" wrapText="1" shrinkToFit="1"/>
    </xf>
    <xf numFmtId="0" fontId="3" fillId="2" borderId="11" xfId="1" applyNumberFormat="1" applyFont="1" applyFill="1" applyBorder="1" applyAlignment="1">
      <alignment horizontal="center" vertical="center" wrapText="1" shrinkToFit="1"/>
    </xf>
    <xf numFmtId="41" fontId="3" fillId="2" borderId="12" xfId="2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>
      <alignment horizontal="center" vertical="center" wrapText="1"/>
    </xf>
    <xf numFmtId="0" fontId="3" fillId="0" borderId="15" xfId="1" applyNumberFormat="1" applyFont="1" applyFill="1" applyBorder="1" applyAlignment="1">
      <alignment horizontal="center" vertical="center" wrapText="1"/>
    </xf>
    <xf numFmtId="0" fontId="3" fillId="2" borderId="15" xfId="1" applyNumberFormat="1" applyFont="1" applyFill="1" applyBorder="1" applyAlignment="1">
      <alignment horizontal="center" vertical="center" wrapText="1"/>
    </xf>
    <xf numFmtId="20" fontId="3" fillId="2" borderId="15" xfId="1" applyNumberFormat="1" applyFont="1" applyFill="1" applyBorder="1" applyAlignment="1">
      <alignment horizontal="center" vertical="center" wrapText="1"/>
    </xf>
    <xf numFmtId="0" fontId="3" fillId="0" borderId="15" xfId="1" applyNumberFormat="1" applyFont="1" applyFill="1" applyBorder="1" applyAlignment="1">
      <alignment horizontal="center" vertical="center"/>
    </xf>
    <xf numFmtId="41" fontId="3" fillId="2" borderId="15" xfId="2" applyNumberFormat="1" applyFont="1" applyFill="1" applyBorder="1" applyAlignment="1">
      <alignment horizontal="right" vertical="center" wrapText="1" shrinkToFit="1"/>
    </xf>
    <xf numFmtId="0" fontId="3" fillId="2" borderId="15" xfId="1" applyNumberFormat="1" applyFont="1" applyFill="1" applyBorder="1" applyAlignment="1">
      <alignment horizontal="center" vertical="center" wrapText="1" shrinkToFit="1"/>
    </xf>
    <xf numFmtId="3" fontId="5" fillId="0" borderId="16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/>
    </xf>
    <xf numFmtId="0" fontId="3" fillId="2" borderId="5" xfId="1" applyNumberFormat="1" applyFont="1" applyFill="1" applyBorder="1" applyAlignment="1">
      <alignment horizontal="center" vertical="center" wrapText="1"/>
    </xf>
    <xf numFmtId="20" fontId="3" fillId="2" borderId="5" xfId="1" applyNumberFormat="1" applyFont="1" applyFill="1" applyBorder="1" applyAlignment="1">
      <alignment horizontal="center" vertical="center" wrapText="1"/>
    </xf>
    <xf numFmtId="41" fontId="3" fillId="2" borderId="5" xfId="1" applyNumberFormat="1" applyFont="1" applyFill="1" applyBorder="1" applyAlignment="1">
      <alignment horizontal="right" vertical="center" wrapText="1" shrinkToFit="1"/>
    </xf>
    <xf numFmtId="0" fontId="3" fillId="2" borderId="5" xfId="1" applyNumberFormat="1" applyFont="1" applyFill="1" applyBorder="1" applyAlignment="1">
      <alignment horizontal="center" vertical="center" wrapText="1" shrinkToFit="1"/>
    </xf>
    <xf numFmtId="41" fontId="3" fillId="2" borderId="6" xfId="2" applyNumberFormat="1" applyFont="1" applyFill="1" applyBorder="1" applyAlignment="1">
      <alignment horizontal="center" vertical="center" wrapText="1"/>
    </xf>
    <xf numFmtId="0" fontId="3" fillId="0" borderId="22" xfId="1" applyNumberFormat="1" applyFont="1" applyFill="1" applyBorder="1" applyAlignment="1">
      <alignment horizontal="center" vertical="center" wrapText="1"/>
    </xf>
    <xf numFmtId="0" fontId="3" fillId="2" borderId="22" xfId="1" applyNumberFormat="1" applyFont="1" applyFill="1" applyBorder="1" applyAlignment="1">
      <alignment horizontal="center" vertical="center" wrapText="1"/>
    </xf>
    <xf numFmtId="20" fontId="3" fillId="2" borderId="22" xfId="1" applyNumberFormat="1" applyFont="1" applyFill="1" applyBorder="1" applyAlignment="1">
      <alignment horizontal="center" vertical="center" wrapText="1"/>
    </xf>
    <xf numFmtId="41" fontId="3" fillId="2" borderId="22" xfId="1" applyNumberFormat="1" applyFont="1" applyFill="1" applyBorder="1" applyAlignment="1">
      <alignment horizontal="right" vertical="center" wrapText="1" shrinkToFit="1"/>
    </xf>
    <xf numFmtId="0" fontId="3" fillId="2" borderId="22" xfId="1" applyNumberFormat="1" applyFont="1" applyFill="1" applyBorder="1" applyAlignment="1">
      <alignment horizontal="center" vertical="center" wrapText="1" shrinkToFit="1"/>
    </xf>
    <xf numFmtId="41" fontId="3" fillId="2" borderId="23" xfId="2" applyNumberFormat="1" applyFont="1" applyFill="1" applyBorder="1" applyAlignment="1">
      <alignment horizontal="center" vertical="center" wrapText="1"/>
    </xf>
    <xf numFmtId="41" fontId="3" fillId="2" borderId="9" xfId="1" applyNumberFormat="1" applyFont="1" applyFill="1" applyBorder="1" applyAlignment="1">
      <alignment horizontal="right" vertical="center" wrapText="1" shrinkToFit="1"/>
    </xf>
    <xf numFmtId="41" fontId="3" fillId="2" borderId="10" xfId="2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/>
    </xf>
    <xf numFmtId="41" fontId="3" fillId="2" borderId="5" xfId="2" applyNumberFormat="1" applyFont="1" applyFill="1" applyBorder="1" applyAlignment="1">
      <alignment horizontal="right" vertical="center" wrapText="1" shrinkToFit="1"/>
    </xf>
    <xf numFmtId="3" fontId="5" fillId="0" borderId="6" xfId="1" applyNumberFormat="1" applyFont="1" applyFill="1" applyBorder="1" applyAlignment="1">
      <alignment horizontal="center" vertical="center"/>
    </xf>
    <xf numFmtId="0" fontId="6" fillId="0" borderId="0" xfId="1" applyNumberFormat="1" applyFont="1" applyAlignment="1">
      <alignment horizontal="center" vertical="center"/>
    </xf>
    <xf numFmtId="0" fontId="2" fillId="0" borderId="17" xfId="1" applyNumberFormat="1" applyFont="1" applyFill="1" applyBorder="1" applyAlignment="1">
      <alignment horizontal="center" vertical="center" wrapText="1"/>
    </xf>
    <xf numFmtId="0" fontId="3" fillId="0" borderId="18" xfId="1" applyNumberFormat="1" applyFont="1" applyBorder="1" applyAlignment="1">
      <alignment horizontal="center" vertical="center" wrapText="1"/>
    </xf>
    <xf numFmtId="0" fontId="3" fillId="0" borderId="19" xfId="1" applyNumberFormat="1" applyFont="1" applyBorder="1" applyAlignment="1">
      <alignment horizontal="center" vertical="center" wrapText="1"/>
    </xf>
    <xf numFmtId="0" fontId="2" fillId="0" borderId="13" xfId="1" applyNumberFormat="1" applyFon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 wrapText="1"/>
    </xf>
    <xf numFmtId="0" fontId="2" fillId="0" borderId="20" xfId="1" applyNumberFormat="1" applyFont="1" applyFill="1" applyBorder="1" applyAlignment="1">
      <alignment horizontal="center" vertical="center" wrapText="1"/>
    </xf>
    <xf numFmtId="0" fontId="0" fillId="0" borderId="21" xfId="0" applyNumberFormat="1" applyBorder="1" applyAlignment="1">
      <alignment horizontal="center" vertical="center" wrapText="1"/>
    </xf>
    <xf numFmtId="0" fontId="0" fillId="0" borderId="21" xfId="0" applyNumberFormat="1" applyFont="1" applyFill="1" applyBorder="1" applyAlignment="1">
      <alignment horizontal="center" vertical="center" wrapText="1"/>
    </xf>
    <xf numFmtId="0" fontId="2" fillId="0" borderId="13" xfId="1" applyNumberFormat="1" applyFont="1" applyFill="1" applyBorder="1" applyAlignment="1" applyProtection="1">
      <alignment horizontal="center" vertical="center" wrapText="1"/>
    </xf>
    <xf numFmtId="0" fontId="0" fillId="0" borderId="20" xfId="0" applyNumberFormat="1" applyFont="1" applyFill="1" applyBorder="1" applyAlignment="1" applyProtection="1">
      <alignment horizontal="center" vertical="center" wrapText="1"/>
    </xf>
    <xf numFmtId="0" fontId="0" fillId="0" borderId="21" xfId="0" applyNumberFormat="1" applyFont="1" applyFill="1" applyBorder="1" applyAlignment="1" applyProtection="1">
      <alignment horizontal="center" vertical="center" wrapText="1"/>
    </xf>
    <xf numFmtId="0" fontId="2" fillId="0" borderId="21" xfId="1" applyNumberFormat="1" applyFont="1" applyFill="1" applyBorder="1" applyAlignment="1" applyProtection="1">
      <alignment horizontal="center" vertical="center" wrapText="1"/>
    </xf>
    <xf numFmtId="0" fontId="2" fillId="0" borderId="20" xfId="1" applyNumberFormat="1" applyFont="1" applyFill="1" applyBorder="1" applyAlignment="1" applyProtection="1">
      <alignment horizontal="center" vertical="center" wrapText="1"/>
    </xf>
    <xf numFmtId="0" fontId="3" fillId="2" borderId="24" xfId="1" applyNumberFormat="1" applyFont="1" applyFill="1" applyBorder="1" applyAlignment="1">
      <alignment horizontal="center" vertical="center" wrapText="1"/>
    </xf>
    <xf numFmtId="0" fontId="0" fillId="0" borderId="20" xfId="0" applyNumberFormat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 applyProtection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zoomScaleNormal="100" zoomScaleSheetLayoutView="75" workbookViewId="0">
      <selection activeCell="F8" sqref="F8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8" t="s">
        <v>102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ht="23.25" customHeight="1" x14ac:dyDescent="0.3">
      <c r="A2" s="2" t="s">
        <v>39</v>
      </c>
      <c r="B2" s="3"/>
      <c r="C2" s="3"/>
      <c r="D2" s="3"/>
      <c r="E2" s="4"/>
      <c r="F2" s="5"/>
      <c r="G2" s="5"/>
      <c r="H2" s="6"/>
      <c r="I2" s="6"/>
      <c r="J2" s="7" t="s">
        <v>6</v>
      </c>
    </row>
    <row r="3" spans="1:10" ht="37.5" customHeight="1" x14ac:dyDescent="0.3">
      <c r="A3" s="8" t="s">
        <v>81</v>
      </c>
      <c r="B3" s="9" t="s">
        <v>77</v>
      </c>
      <c r="C3" s="79" t="s">
        <v>2</v>
      </c>
      <c r="D3" s="80"/>
      <c r="E3" s="81"/>
      <c r="F3" s="9" t="s">
        <v>78</v>
      </c>
      <c r="G3" s="9" t="s">
        <v>7</v>
      </c>
      <c r="H3" s="10" t="s">
        <v>25</v>
      </c>
      <c r="I3" s="10" t="s">
        <v>20</v>
      </c>
      <c r="J3" s="11" t="s">
        <v>42</v>
      </c>
    </row>
    <row r="4" spans="1:10" ht="25.5" customHeight="1" x14ac:dyDescent="0.3">
      <c r="A4" s="12"/>
      <c r="B4" s="13" t="s">
        <v>66</v>
      </c>
      <c r="C4" s="13" t="s">
        <v>71</v>
      </c>
      <c r="D4" s="13" t="s">
        <v>65</v>
      </c>
      <c r="E4" s="13" t="s">
        <v>70</v>
      </c>
      <c r="F4" s="13"/>
      <c r="G4" s="13"/>
      <c r="H4" s="14">
        <f>SUM(H5:H12)</f>
        <v>694980</v>
      </c>
      <c r="I4" s="15"/>
      <c r="J4" s="16"/>
    </row>
    <row r="5" spans="1:10" ht="35.25" customHeight="1" x14ac:dyDescent="0.3">
      <c r="A5" s="82" t="s">
        <v>54</v>
      </c>
      <c r="B5" s="17" t="s">
        <v>29</v>
      </c>
      <c r="C5" s="18">
        <v>1</v>
      </c>
      <c r="D5" s="18">
        <v>3</v>
      </c>
      <c r="E5" s="19">
        <v>0.51527777777777783</v>
      </c>
      <c r="F5" s="18" t="s">
        <v>33</v>
      </c>
      <c r="G5" s="18" t="s">
        <v>85</v>
      </c>
      <c r="H5" s="20">
        <v>70000</v>
      </c>
      <c r="I5" s="21">
        <v>7</v>
      </c>
      <c r="J5" s="22" t="s">
        <v>76</v>
      </c>
    </row>
    <row r="6" spans="1:10" ht="35.25" customHeight="1" x14ac:dyDescent="0.3">
      <c r="A6" s="83"/>
      <c r="B6" s="24" t="s">
        <v>29</v>
      </c>
      <c r="C6" s="25">
        <v>1</v>
      </c>
      <c r="D6" s="25">
        <v>4</v>
      </c>
      <c r="E6" s="26">
        <v>0.47500000000000003</v>
      </c>
      <c r="F6" s="25" t="s">
        <v>10</v>
      </c>
      <c r="G6" s="25" t="s">
        <v>91</v>
      </c>
      <c r="H6" s="27">
        <v>48900</v>
      </c>
      <c r="I6" s="28" t="s">
        <v>27</v>
      </c>
      <c r="J6" s="29" t="s">
        <v>76</v>
      </c>
    </row>
    <row r="7" spans="1:10" ht="35.25" customHeight="1" x14ac:dyDescent="0.3">
      <c r="A7" s="83"/>
      <c r="B7" s="24" t="s">
        <v>29</v>
      </c>
      <c r="C7" s="25">
        <v>1</v>
      </c>
      <c r="D7" s="25">
        <v>5</v>
      </c>
      <c r="E7" s="26">
        <v>0.51736111111111105</v>
      </c>
      <c r="F7" s="25" t="s">
        <v>18</v>
      </c>
      <c r="G7" s="25" t="s">
        <v>98</v>
      </c>
      <c r="H7" s="27">
        <v>40000</v>
      </c>
      <c r="I7" s="28">
        <v>4</v>
      </c>
      <c r="J7" s="29" t="s">
        <v>76</v>
      </c>
    </row>
    <row r="8" spans="1:10" ht="35.25" customHeight="1" x14ac:dyDescent="0.3">
      <c r="A8" s="83"/>
      <c r="B8" s="24" t="s">
        <v>29</v>
      </c>
      <c r="C8" s="25">
        <v>1</v>
      </c>
      <c r="D8" s="25">
        <v>11</v>
      </c>
      <c r="E8" s="26">
        <v>0.5180555555555556</v>
      </c>
      <c r="F8" s="25" t="s">
        <v>22</v>
      </c>
      <c r="G8" s="25" t="s">
        <v>105</v>
      </c>
      <c r="H8" s="27">
        <v>72000</v>
      </c>
      <c r="I8" s="28">
        <v>6</v>
      </c>
      <c r="J8" s="29" t="s">
        <v>76</v>
      </c>
    </row>
    <row r="9" spans="1:10" ht="35.25" customHeight="1" x14ac:dyDescent="0.3">
      <c r="A9" s="83"/>
      <c r="B9" s="24" t="s">
        <v>29</v>
      </c>
      <c r="C9" s="25">
        <v>1</v>
      </c>
      <c r="D9" s="25">
        <v>15</v>
      </c>
      <c r="E9" s="26"/>
      <c r="F9" s="25" t="s">
        <v>64</v>
      </c>
      <c r="G9" s="25" t="s">
        <v>55</v>
      </c>
      <c r="H9" s="27">
        <v>50000</v>
      </c>
      <c r="I9" s="28">
        <v>1</v>
      </c>
      <c r="J9" s="29" t="s">
        <v>73</v>
      </c>
    </row>
    <row r="10" spans="1:10" ht="35.25" customHeight="1" x14ac:dyDescent="0.3">
      <c r="A10" s="83"/>
      <c r="B10" s="24" t="s">
        <v>29</v>
      </c>
      <c r="C10" s="25">
        <v>1</v>
      </c>
      <c r="D10" s="25">
        <v>19</v>
      </c>
      <c r="E10" s="26">
        <v>0.52430555555555558</v>
      </c>
      <c r="F10" s="25" t="s">
        <v>14</v>
      </c>
      <c r="G10" s="25" t="s">
        <v>100</v>
      </c>
      <c r="H10" s="27">
        <v>36000</v>
      </c>
      <c r="I10" s="28">
        <v>4</v>
      </c>
      <c r="J10" s="29" t="s">
        <v>76</v>
      </c>
    </row>
    <row r="11" spans="1:10" ht="35.25" customHeight="1" x14ac:dyDescent="0.3">
      <c r="A11" s="48" t="s">
        <v>49</v>
      </c>
      <c r="B11" s="17" t="s">
        <v>31</v>
      </c>
      <c r="C11" s="18">
        <v>1</v>
      </c>
      <c r="D11" s="18">
        <v>23</v>
      </c>
      <c r="E11" s="19">
        <v>0.88888888888888884</v>
      </c>
      <c r="F11" s="18" t="s">
        <v>37</v>
      </c>
      <c r="G11" s="18" t="s">
        <v>61</v>
      </c>
      <c r="H11" s="20">
        <v>226000</v>
      </c>
      <c r="I11" s="21">
        <v>8</v>
      </c>
      <c r="J11" s="22" t="s">
        <v>76</v>
      </c>
    </row>
    <row r="12" spans="1:10" ht="39" customHeight="1" x14ac:dyDescent="0.3">
      <c r="A12" s="82" t="s">
        <v>53</v>
      </c>
      <c r="B12" s="17" t="s">
        <v>40</v>
      </c>
      <c r="C12" s="18">
        <v>1</v>
      </c>
      <c r="D12" s="18">
        <v>2</v>
      </c>
      <c r="E12" s="19">
        <v>0.53125</v>
      </c>
      <c r="F12" s="17" t="s">
        <v>10</v>
      </c>
      <c r="G12" s="37" t="s">
        <v>51</v>
      </c>
      <c r="H12" s="38">
        <v>152080</v>
      </c>
      <c r="I12" s="39" t="s">
        <v>15</v>
      </c>
      <c r="J12" s="40" t="s">
        <v>76</v>
      </c>
    </row>
    <row r="13" spans="1:10" ht="39" customHeight="1" x14ac:dyDescent="0.3">
      <c r="A13" s="84"/>
      <c r="B13" s="41" t="s">
        <v>40</v>
      </c>
      <c r="C13" s="42">
        <v>1</v>
      </c>
      <c r="D13" s="42">
        <v>5</v>
      </c>
      <c r="E13" s="43">
        <v>0.48472222222222222</v>
      </c>
      <c r="F13" s="41" t="s">
        <v>36</v>
      </c>
      <c r="G13" s="44" t="s">
        <v>56</v>
      </c>
      <c r="H13" s="45">
        <v>450001</v>
      </c>
      <c r="I13" s="46" t="s">
        <v>15</v>
      </c>
      <c r="J13" s="47" t="s">
        <v>76</v>
      </c>
    </row>
    <row r="14" spans="1:10" ht="39" customHeight="1" x14ac:dyDescent="0.3">
      <c r="A14" s="84"/>
      <c r="B14" s="41" t="s">
        <v>31</v>
      </c>
      <c r="C14" s="42">
        <v>1</v>
      </c>
      <c r="D14" s="42">
        <v>18</v>
      </c>
      <c r="E14" s="43">
        <v>0.87361111111111101</v>
      </c>
      <c r="F14" s="41" t="s">
        <v>37</v>
      </c>
      <c r="G14" s="44" t="s">
        <v>8</v>
      </c>
      <c r="H14" s="45">
        <v>510000</v>
      </c>
      <c r="I14" s="46" t="s">
        <v>15</v>
      </c>
      <c r="J14" s="47" t="s">
        <v>76</v>
      </c>
    </row>
    <row r="15" spans="1:10" ht="36" customHeight="1" x14ac:dyDescent="0.3">
      <c r="A15" s="85"/>
      <c r="B15" s="30" t="s">
        <v>40</v>
      </c>
      <c r="C15" s="31">
        <v>1</v>
      </c>
      <c r="D15" s="31">
        <v>30</v>
      </c>
      <c r="E15" s="32">
        <v>0.62361111111111112</v>
      </c>
      <c r="F15" s="30" t="s">
        <v>10</v>
      </c>
      <c r="G15" s="33" t="s">
        <v>51</v>
      </c>
      <c r="H15" s="34">
        <v>52100</v>
      </c>
      <c r="I15" s="35" t="s">
        <v>15</v>
      </c>
      <c r="J15" s="36" t="s">
        <v>76</v>
      </c>
    </row>
  </sheetData>
  <mergeCells count="4">
    <mergeCell ref="A1:J1"/>
    <mergeCell ref="C3:E3"/>
    <mergeCell ref="A5:A10"/>
    <mergeCell ref="A12:A15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3"/>
  <sheetViews>
    <sheetView zoomScaleNormal="100" zoomScaleSheetLayoutView="75" workbookViewId="0">
      <selection activeCell="F8" sqref="F8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8" t="s">
        <v>90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ht="23.25" customHeight="1" x14ac:dyDescent="0.3">
      <c r="A2" s="2" t="s">
        <v>39</v>
      </c>
      <c r="B2" s="3"/>
      <c r="C2" s="3"/>
      <c r="D2" s="3"/>
      <c r="E2" s="4"/>
      <c r="F2" s="5"/>
      <c r="G2" s="5"/>
      <c r="H2" s="6"/>
      <c r="I2" s="6"/>
      <c r="J2" s="7" t="s">
        <v>6</v>
      </c>
    </row>
    <row r="3" spans="1:10" ht="37.5" customHeight="1" x14ac:dyDescent="0.3">
      <c r="A3" s="8" t="s">
        <v>81</v>
      </c>
      <c r="B3" s="9" t="s">
        <v>77</v>
      </c>
      <c r="C3" s="79" t="s">
        <v>2</v>
      </c>
      <c r="D3" s="80"/>
      <c r="E3" s="81"/>
      <c r="F3" s="9" t="s">
        <v>78</v>
      </c>
      <c r="G3" s="9" t="s">
        <v>7</v>
      </c>
      <c r="H3" s="10" t="s">
        <v>25</v>
      </c>
      <c r="I3" s="10" t="s">
        <v>20</v>
      </c>
      <c r="J3" s="11" t="s">
        <v>42</v>
      </c>
    </row>
    <row r="4" spans="1:10" ht="25.5" customHeight="1" x14ac:dyDescent="0.3">
      <c r="A4" s="12"/>
      <c r="B4" s="13" t="s">
        <v>66</v>
      </c>
      <c r="C4" s="13" t="s">
        <v>71</v>
      </c>
      <c r="D4" s="13" t="s">
        <v>65</v>
      </c>
      <c r="E4" s="13" t="s">
        <v>70</v>
      </c>
      <c r="F4" s="13"/>
      <c r="G4" s="13"/>
      <c r="H4" s="14">
        <f>SUM(H5:H13)</f>
        <v>494800</v>
      </c>
      <c r="I4" s="15"/>
      <c r="J4" s="16"/>
    </row>
    <row r="5" spans="1:10" ht="35.25" customHeight="1" x14ac:dyDescent="0.3">
      <c r="A5" s="82" t="s">
        <v>54</v>
      </c>
      <c r="B5" s="17" t="s">
        <v>29</v>
      </c>
      <c r="C5" s="18">
        <v>2</v>
      </c>
      <c r="D5" s="18">
        <v>6</v>
      </c>
      <c r="E5" s="19">
        <v>0.51944444444444449</v>
      </c>
      <c r="F5" s="18" t="s">
        <v>4</v>
      </c>
      <c r="G5" s="18" t="s">
        <v>62</v>
      </c>
      <c r="H5" s="20">
        <v>40000</v>
      </c>
      <c r="I5" s="21">
        <v>4</v>
      </c>
      <c r="J5" s="22" t="s">
        <v>76</v>
      </c>
    </row>
    <row r="6" spans="1:10" ht="35.25" customHeight="1" x14ac:dyDescent="0.3">
      <c r="A6" s="83"/>
      <c r="B6" s="24" t="s">
        <v>29</v>
      </c>
      <c r="C6" s="25">
        <v>2</v>
      </c>
      <c r="D6" s="25">
        <v>15</v>
      </c>
      <c r="E6" s="26">
        <v>0.51250000000000007</v>
      </c>
      <c r="F6" s="25" t="s">
        <v>69</v>
      </c>
      <c r="G6" s="25" t="s">
        <v>96</v>
      </c>
      <c r="H6" s="27">
        <v>40000</v>
      </c>
      <c r="I6" s="28">
        <v>5</v>
      </c>
      <c r="J6" s="29" t="s">
        <v>76</v>
      </c>
    </row>
    <row r="7" spans="1:10" ht="35.25" customHeight="1" x14ac:dyDescent="0.3">
      <c r="A7" s="83"/>
      <c r="B7" s="24" t="s">
        <v>29</v>
      </c>
      <c r="C7" s="25">
        <v>2</v>
      </c>
      <c r="D7" s="25">
        <v>20</v>
      </c>
      <c r="E7" s="26">
        <v>0.51597222222222217</v>
      </c>
      <c r="F7" s="25" t="s">
        <v>26</v>
      </c>
      <c r="G7" s="25" t="s">
        <v>105</v>
      </c>
      <c r="H7" s="27">
        <v>47000</v>
      </c>
      <c r="I7" s="28">
        <v>5</v>
      </c>
      <c r="J7" s="29" t="s">
        <v>76</v>
      </c>
    </row>
    <row r="8" spans="1:10" ht="35.25" customHeight="1" x14ac:dyDescent="0.3">
      <c r="A8" s="83"/>
      <c r="B8" s="24" t="s">
        <v>29</v>
      </c>
      <c r="C8" s="25">
        <v>2</v>
      </c>
      <c r="D8" s="25">
        <v>21</v>
      </c>
      <c r="E8" s="26">
        <v>0.53611111111111109</v>
      </c>
      <c r="F8" s="25" t="s">
        <v>12</v>
      </c>
      <c r="G8" s="25" t="s">
        <v>62</v>
      </c>
      <c r="H8" s="27">
        <v>50000</v>
      </c>
      <c r="I8" s="28">
        <v>4</v>
      </c>
      <c r="J8" s="29" t="s">
        <v>76</v>
      </c>
    </row>
    <row r="9" spans="1:10" ht="35.25" customHeight="1" x14ac:dyDescent="0.3">
      <c r="A9" s="83"/>
      <c r="B9" s="24" t="s">
        <v>29</v>
      </c>
      <c r="C9" s="25">
        <v>2</v>
      </c>
      <c r="D9" s="25">
        <v>23</v>
      </c>
      <c r="E9" s="26">
        <v>0.52222222222222225</v>
      </c>
      <c r="F9" s="25" t="s">
        <v>33</v>
      </c>
      <c r="G9" s="25" t="s">
        <v>89</v>
      </c>
      <c r="H9" s="27">
        <v>80000</v>
      </c>
      <c r="I9" s="28">
        <v>8</v>
      </c>
      <c r="J9" s="29" t="s">
        <v>73</v>
      </c>
    </row>
    <row r="10" spans="1:10" ht="35.25" customHeight="1" x14ac:dyDescent="0.3">
      <c r="A10" s="83"/>
      <c r="B10" s="24" t="s">
        <v>29</v>
      </c>
      <c r="C10" s="25">
        <v>2</v>
      </c>
      <c r="D10" s="25">
        <v>29</v>
      </c>
      <c r="E10" s="26"/>
      <c r="F10" s="25" t="s">
        <v>72</v>
      </c>
      <c r="G10" s="25" t="s">
        <v>60</v>
      </c>
      <c r="H10" s="27">
        <v>50000</v>
      </c>
      <c r="I10" s="28">
        <v>1</v>
      </c>
      <c r="J10" s="29" t="s">
        <v>73</v>
      </c>
    </row>
    <row r="11" spans="1:10" ht="35.25" customHeight="1" x14ac:dyDescent="0.3">
      <c r="A11" s="82" t="s">
        <v>49</v>
      </c>
      <c r="B11" s="17" t="s">
        <v>31</v>
      </c>
      <c r="C11" s="18">
        <v>2</v>
      </c>
      <c r="D11" s="18">
        <v>16</v>
      </c>
      <c r="E11" s="19">
        <v>0.5180555555555556</v>
      </c>
      <c r="F11" s="18" t="s">
        <v>4</v>
      </c>
      <c r="G11" s="18" t="s">
        <v>86</v>
      </c>
      <c r="H11" s="20">
        <v>33000</v>
      </c>
      <c r="I11" s="21">
        <v>3</v>
      </c>
      <c r="J11" s="22" t="s">
        <v>76</v>
      </c>
    </row>
    <row r="12" spans="1:10" ht="35.25" customHeight="1" x14ac:dyDescent="0.3">
      <c r="A12" s="85"/>
      <c r="B12" s="41" t="s">
        <v>29</v>
      </c>
      <c r="C12" s="42">
        <v>2</v>
      </c>
      <c r="D12" s="42">
        <v>27</v>
      </c>
      <c r="E12" s="43">
        <v>0.51666666666666672</v>
      </c>
      <c r="F12" s="42" t="s">
        <v>75</v>
      </c>
      <c r="G12" s="42" t="s">
        <v>87</v>
      </c>
      <c r="H12" s="49">
        <v>45000</v>
      </c>
      <c r="I12" s="50">
        <v>5</v>
      </c>
      <c r="J12" s="51" t="s">
        <v>76</v>
      </c>
    </row>
    <row r="13" spans="1:10" ht="39" customHeight="1" x14ac:dyDescent="0.3">
      <c r="A13" s="52" t="s">
        <v>53</v>
      </c>
      <c r="B13" s="53" t="s">
        <v>40</v>
      </c>
      <c r="C13" s="54">
        <v>2</v>
      </c>
      <c r="D13" s="54">
        <v>28</v>
      </c>
      <c r="E13" s="55">
        <v>0.4993055555555555</v>
      </c>
      <c r="F13" s="53" t="s">
        <v>41</v>
      </c>
      <c r="G13" s="56" t="s">
        <v>51</v>
      </c>
      <c r="H13" s="57">
        <v>109800</v>
      </c>
      <c r="I13" s="58" t="s">
        <v>15</v>
      </c>
      <c r="J13" s="59" t="s">
        <v>76</v>
      </c>
    </row>
  </sheetData>
  <mergeCells count="4">
    <mergeCell ref="A1:J1"/>
    <mergeCell ref="C3:E3"/>
    <mergeCell ref="A5:A10"/>
    <mergeCell ref="A11:A12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0"/>
  <sheetViews>
    <sheetView zoomScaleNormal="100" zoomScaleSheetLayoutView="75" workbookViewId="0">
      <selection activeCell="F8" sqref="F8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8" t="s">
        <v>101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ht="23.25" customHeight="1" x14ac:dyDescent="0.3">
      <c r="A2" s="2" t="s">
        <v>39</v>
      </c>
      <c r="B2" s="3"/>
      <c r="C2" s="3"/>
      <c r="D2" s="3"/>
      <c r="E2" s="4"/>
      <c r="F2" s="5"/>
      <c r="G2" s="5"/>
      <c r="H2" s="6"/>
      <c r="I2" s="6"/>
      <c r="J2" s="7" t="s">
        <v>6</v>
      </c>
    </row>
    <row r="3" spans="1:10" ht="37.5" customHeight="1" x14ac:dyDescent="0.3">
      <c r="A3" s="8" t="s">
        <v>81</v>
      </c>
      <c r="B3" s="9" t="s">
        <v>77</v>
      </c>
      <c r="C3" s="79" t="s">
        <v>2</v>
      </c>
      <c r="D3" s="80"/>
      <c r="E3" s="81"/>
      <c r="F3" s="9" t="s">
        <v>78</v>
      </c>
      <c r="G3" s="9" t="s">
        <v>7</v>
      </c>
      <c r="H3" s="10" t="s">
        <v>25</v>
      </c>
      <c r="I3" s="10" t="s">
        <v>20</v>
      </c>
      <c r="J3" s="11" t="s">
        <v>42</v>
      </c>
    </row>
    <row r="4" spans="1:10" ht="25.5" customHeight="1" x14ac:dyDescent="0.3">
      <c r="A4" s="12"/>
      <c r="B4" s="13" t="s">
        <v>66</v>
      </c>
      <c r="C4" s="13" t="s">
        <v>71</v>
      </c>
      <c r="D4" s="13" t="s">
        <v>65</v>
      </c>
      <c r="E4" s="13" t="s">
        <v>70</v>
      </c>
      <c r="F4" s="13"/>
      <c r="G4" s="13"/>
      <c r="H4" s="14">
        <f>SUM(H5:H10)</f>
        <v>554456</v>
      </c>
      <c r="I4" s="15"/>
      <c r="J4" s="16"/>
    </row>
    <row r="5" spans="1:10" ht="35.25" customHeight="1" x14ac:dyDescent="0.3">
      <c r="A5" s="82" t="s">
        <v>54</v>
      </c>
      <c r="B5" s="17" t="s">
        <v>29</v>
      </c>
      <c r="C5" s="18">
        <v>3</v>
      </c>
      <c r="D5" s="18">
        <v>4</v>
      </c>
      <c r="E5" s="19">
        <v>0.51874999999999993</v>
      </c>
      <c r="F5" s="18" t="s">
        <v>18</v>
      </c>
      <c r="G5" s="18" t="s">
        <v>62</v>
      </c>
      <c r="H5" s="20">
        <v>50000</v>
      </c>
      <c r="I5" s="21">
        <v>5</v>
      </c>
      <c r="J5" s="22" t="s">
        <v>76</v>
      </c>
    </row>
    <row r="6" spans="1:10" ht="35.25" customHeight="1" x14ac:dyDescent="0.3">
      <c r="A6" s="83"/>
      <c r="B6" s="24" t="s">
        <v>29</v>
      </c>
      <c r="C6" s="25">
        <v>3</v>
      </c>
      <c r="D6" s="25">
        <v>21</v>
      </c>
      <c r="E6" s="26">
        <v>0.44513888888888892</v>
      </c>
      <c r="F6" s="25" t="s">
        <v>10</v>
      </c>
      <c r="G6" s="25" t="s">
        <v>97</v>
      </c>
      <c r="H6" s="27">
        <v>46456</v>
      </c>
      <c r="I6" s="28" t="s">
        <v>27</v>
      </c>
      <c r="J6" s="29" t="s">
        <v>76</v>
      </c>
    </row>
    <row r="7" spans="1:10" ht="35.25" customHeight="1" x14ac:dyDescent="0.3">
      <c r="A7" s="83"/>
      <c r="B7" s="24" t="s">
        <v>29</v>
      </c>
      <c r="C7" s="25">
        <v>3</v>
      </c>
      <c r="D7" s="25">
        <v>26</v>
      </c>
      <c r="E7" s="26">
        <v>0.85</v>
      </c>
      <c r="F7" s="25" t="s">
        <v>80</v>
      </c>
      <c r="G7" s="25" t="s">
        <v>62</v>
      </c>
      <c r="H7" s="27">
        <v>150000</v>
      </c>
      <c r="I7" s="28">
        <v>6</v>
      </c>
      <c r="J7" s="29" t="s">
        <v>76</v>
      </c>
    </row>
    <row r="8" spans="1:10" ht="35.25" customHeight="1" x14ac:dyDescent="0.3">
      <c r="A8" s="83"/>
      <c r="B8" s="24" t="s">
        <v>29</v>
      </c>
      <c r="C8" s="25">
        <v>3</v>
      </c>
      <c r="D8" s="25">
        <v>27</v>
      </c>
      <c r="E8" s="26">
        <v>0.51874999999999993</v>
      </c>
      <c r="F8" s="25" t="s">
        <v>32</v>
      </c>
      <c r="G8" s="25" t="s">
        <v>95</v>
      </c>
      <c r="H8" s="27">
        <v>104000</v>
      </c>
      <c r="I8" s="28">
        <v>8</v>
      </c>
      <c r="J8" s="29" t="s">
        <v>76</v>
      </c>
    </row>
    <row r="9" spans="1:10" ht="35.25" customHeight="1" x14ac:dyDescent="0.3">
      <c r="A9" s="60" t="s">
        <v>49</v>
      </c>
      <c r="B9" s="17" t="s">
        <v>31</v>
      </c>
      <c r="C9" s="18">
        <v>3</v>
      </c>
      <c r="D9" s="18">
        <v>5</v>
      </c>
      <c r="E9" s="19">
        <v>0.51666666666666672</v>
      </c>
      <c r="F9" s="18" t="s">
        <v>32</v>
      </c>
      <c r="G9" s="18" t="s">
        <v>87</v>
      </c>
      <c r="H9" s="20">
        <v>76000</v>
      </c>
      <c r="I9" s="21">
        <v>7</v>
      </c>
      <c r="J9" s="22" t="s">
        <v>76</v>
      </c>
    </row>
    <row r="10" spans="1:10" ht="39" customHeight="1" x14ac:dyDescent="0.3">
      <c r="A10" s="52" t="s">
        <v>53</v>
      </c>
      <c r="B10" s="53" t="s">
        <v>40</v>
      </c>
      <c r="C10" s="54">
        <v>3</v>
      </c>
      <c r="D10" s="54">
        <v>28</v>
      </c>
      <c r="E10" s="55">
        <v>0.63958333333333328</v>
      </c>
      <c r="F10" s="53" t="s">
        <v>41</v>
      </c>
      <c r="G10" s="56" t="s">
        <v>63</v>
      </c>
      <c r="H10" s="57">
        <v>128000</v>
      </c>
      <c r="I10" s="58" t="s">
        <v>15</v>
      </c>
      <c r="J10" s="59" t="s">
        <v>76</v>
      </c>
    </row>
  </sheetData>
  <mergeCells count="3">
    <mergeCell ref="A1:J1"/>
    <mergeCell ref="C3:E3"/>
    <mergeCell ref="A5:A8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2"/>
  <sheetViews>
    <sheetView zoomScaleNormal="100" zoomScaleSheetLayoutView="75" workbookViewId="0">
      <selection activeCell="C9" sqref="C9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8" t="s">
        <v>104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ht="23.25" customHeight="1" x14ac:dyDescent="0.3">
      <c r="A2" s="2" t="s">
        <v>39</v>
      </c>
      <c r="B2" s="3"/>
      <c r="C2" s="3"/>
      <c r="D2" s="3"/>
      <c r="E2" s="4"/>
      <c r="F2" s="5"/>
      <c r="G2" s="5"/>
      <c r="H2" s="6"/>
      <c r="I2" s="6"/>
      <c r="J2" s="7" t="s">
        <v>6</v>
      </c>
    </row>
    <row r="3" spans="1:10" ht="37.5" customHeight="1" x14ac:dyDescent="0.3">
      <c r="A3" s="8" t="s">
        <v>81</v>
      </c>
      <c r="B3" s="9" t="s">
        <v>77</v>
      </c>
      <c r="C3" s="79" t="s">
        <v>2</v>
      </c>
      <c r="D3" s="80"/>
      <c r="E3" s="81"/>
      <c r="F3" s="9" t="s">
        <v>78</v>
      </c>
      <c r="G3" s="9" t="s">
        <v>7</v>
      </c>
      <c r="H3" s="10" t="s">
        <v>25</v>
      </c>
      <c r="I3" s="10" t="s">
        <v>20</v>
      </c>
      <c r="J3" s="11" t="s">
        <v>42</v>
      </c>
    </row>
    <row r="4" spans="1:10" ht="25.5" customHeight="1" x14ac:dyDescent="0.3">
      <c r="A4" s="12"/>
      <c r="B4" s="13" t="s">
        <v>66</v>
      </c>
      <c r="C4" s="13" t="s">
        <v>71</v>
      </c>
      <c r="D4" s="13" t="s">
        <v>65</v>
      </c>
      <c r="E4" s="13" t="s">
        <v>70</v>
      </c>
      <c r="F4" s="13"/>
      <c r="G4" s="13"/>
      <c r="H4" s="14">
        <f>SUM(H5:H12)</f>
        <v>812150</v>
      </c>
      <c r="I4" s="15"/>
      <c r="J4" s="16"/>
    </row>
    <row r="5" spans="1:10" ht="35.25" customHeight="1" x14ac:dyDescent="0.3">
      <c r="A5" s="82" t="s">
        <v>54</v>
      </c>
      <c r="B5" s="17" t="s">
        <v>29</v>
      </c>
      <c r="C5" s="18">
        <v>4</v>
      </c>
      <c r="D5" s="18">
        <v>9</v>
      </c>
      <c r="E5" s="19">
        <v>0.5180555555555556</v>
      </c>
      <c r="F5" s="18" t="s">
        <v>19</v>
      </c>
      <c r="G5" s="18" t="s">
        <v>96</v>
      </c>
      <c r="H5" s="20">
        <v>60000</v>
      </c>
      <c r="I5" s="21">
        <v>6</v>
      </c>
      <c r="J5" s="22" t="s">
        <v>76</v>
      </c>
    </row>
    <row r="6" spans="1:10" ht="35.25" customHeight="1" x14ac:dyDescent="0.3">
      <c r="A6" s="83"/>
      <c r="B6" s="24" t="s">
        <v>29</v>
      </c>
      <c r="C6" s="25">
        <v>4</v>
      </c>
      <c r="D6" s="25">
        <v>17</v>
      </c>
      <c r="E6" s="26">
        <v>0.53680555555555554</v>
      </c>
      <c r="F6" s="25" t="s">
        <v>38</v>
      </c>
      <c r="G6" s="25" t="s">
        <v>44</v>
      </c>
      <c r="H6" s="27">
        <v>108000</v>
      </c>
      <c r="I6" s="28">
        <v>9</v>
      </c>
      <c r="J6" s="29" t="s">
        <v>76</v>
      </c>
    </row>
    <row r="7" spans="1:10" ht="35.25" customHeight="1" x14ac:dyDescent="0.3">
      <c r="A7" s="85"/>
      <c r="B7" s="61" t="s">
        <v>29</v>
      </c>
      <c r="C7" s="62">
        <v>4</v>
      </c>
      <c r="D7" s="62">
        <v>18</v>
      </c>
      <c r="E7" s="63">
        <v>0.52152777777777781</v>
      </c>
      <c r="F7" s="62" t="s">
        <v>67</v>
      </c>
      <c r="G7" s="62" t="s">
        <v>88</v>
      </c>
      <c r="H7" s="64">
        <v>45000</v>
      </c>
      <c r="I7" s="65">
        <v>4</v>
      </c>
      <c r="J7" s="66" t="s">
        <v>76</v>
      </c>
    </row>
    <row r="8" spans="1:10" ht="35.25" customHeight="1" x14ac:dyDescent="0.3">
      <c r="A8" s="84" t="s">
        <v>49</v>
      </c>
      <c r="B8" s="17" t="s">
        <v>31</v>
      </c>
      <c r="C8" s="18">
        <v>4</v>
      </c>
      <c r="D8" s="18">
        <v>12</v>
      </c>
      <c r="E8" s="19">
        <v>0.52361111111111114</v>
      </c>
      <c r="F8" s="18" t="s">
        <v>74</v>
      </c>
      <c r="G8" s="18" t="s">
        <v>87</v>
      </c>
      <c r="H8" s="20">
        <v>89500</v>
      </c>
      <c r="I8" s="21">
        <v>9</v>
      </c>
      <c r="J8" s="22" t="s">
        <v>76</v>
      </c>
    </row>
    <row r="9" spans="1:10" ht="35.25" customHeight="1" x14ac:dyDescent="0.3">
      <c r="A9" s="83"/>
      <c r="B9" s="41" t="s">
        <v>16</v>
      </c>
      <c r="C9" s="42">
        <v>4</v>
      </c>
      <c r="D9" s="42">
        <v>17</v>
      </c>
      <c r="E9" s="43">
        <v>0.6333333333333333</v>
      </c>
      <c r="F9" s="42" t="s">
        <v>36</v>
      </c>
      <c r="G9" s="42" t="s">
        <v>45</v>
      </c>
      <c r="H9" s="49">
        <v>229050</v>
      </c>
      <c r="I9" s="50" t="s">
        <v>107</v>
      </c>
      <c r="J9" s="51" t="s">
        <v>76</v>
      </c>
    </row>
    <row r="10" spans="1:10" ht="35.25" customHeight="1" x14ac:dyDescent="0.3">
      <c r="A10" s="83"/>
      <c r="B10" s="41" t="s">
        <v>31</v>
      </c>
      <c r="C10" s="42">
        <v>4</v>
      </c>
      <c r="D10" s="42">
        <v>25</v>
      </c>
      <c r="E10" s="43">
        <v>0.52430555555555558</v>
      </c>
      <c r="F10" s="42" t="s">
        <v>12</v>
      </c>
      <c r="G10" s="42" t="s">
        <v>84</v>
      </c>
      <c r="H10" s="49">
        <v>145000</v>
      </c>
      <c r="I10" s="50">
        <v>10</v>
      </c>
      <c r="J10" s="51" t="s">
        <v>76</v>
      </c>
    </row>
    <row r="11" spans="1:10" ht="35.25" customHeight="1" x14ac:dyDescent="0.3">
      <c r="A11" s="83"/>
      <c r="B11" s="41" t="s">
        <v>16</v>
      </c>
      <c r="C11" s="42">
        <v>4</v>
      </c>
      <c r="D11" s="42">
        <v>26</v>
      </c>
      <c r="E11" s="43">
        <v>0.60486111111111118</v>
      </c>
      <c r="F11" s="42" t="s">
        <v>41</v>
      </c>
      <c r="G11" s="42" t="s">
        <v>45</v>
      </c>
      <c r="H11" s="49">
        <v>110400</v>
      </c>
      <c r="I11" s="50" t="s">
        <v>107</v>
      </c>
      <c r="J11" s="51" t="s">
        <v>76</v>
      </c>
    </row>
    <row r="12" spans="1:10" ht="39" customHeight="1" x14ac:dyDescent="0.3">
      <c r="A12" s="52" t="s">
        <v>53</v>
      </c>
      <c r="B12" s="53" t="s">
        <v>40</v>
      </c>
      <c r="C12" s="54">
        <v>4</v>
      </c>
      <c r="D12" s="54">
        <v>2</v>
      </c>
      <c r="E12" s="55">
        <v>0.6118055555555556</v>
      </c>
      <c r="F12" s="53" t="s">
        <v>36</v>
      </c>
      <c r="G12" s="56" t="s">
        <v>48</v>
      </c>
      <c r="H12" s="57">
        <v>25200</v>
      </c>
      <c r="I12" s="58" t="s">
        <v>15</v>
      </c>
      <c r="J12" s="59" t="s">
        <v>76</v>
      </c>
    </row>
  </sheetData>
  <mergeCells count="4">
    <mergeCell ref="A1:J1"/>
    <mergeCell ref="C3:E3"/>
    <mergeCell ref="A5:A7"/>
    <mergeCell ref="A8:A11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16"/>
  <sheetViews>
    <sheetView topLeftCell="A7" zoomScaleNormal="100" zoomScaleSheetLayoutView="75" workbookViewId="0">
      <selection activeCell="G11" sqref="G11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8" t="s">
        <v>103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ht="23.25" customHeight="1" x14ac:dyDescent="0.3">
      <c r="A2" s="2" t="s">
        <v>39</v>
      </c>
      <c r="B2" s="3"/>
      <c r="C2" s="3"/>
      <c r="D2" s="3"/>
      <c r="E2" s="4"/>
      <c r="F2" s="5"/>
      <c r="G2" s="5"/>
      <c r="H2" s="6"/>
      <c r="I2" s="6"/>
      <c r="J2" s="7" t="s">
        <v>6</v>
      </c>
    </row>
    <row r="3" spans="1:10" ht="37.5" customHeight="1" x14ac:dyDescent="0.3">
      <c r="A3" s="8" t="s">
        <v>81</v>
      </c>
      <c r="B3" s="9" t="s">
        <v>77</v>
      </c>
      <c r="C3" s="79" t="s">
        <v>2</v>
      </c>
      <c r="D3" s="80"/>
      <c r="E3" s="81"/>
      <c r="F3" s="9" t="s">
        <v>78</v>
      </c>
      <c r="G3" s="9" t="s">
        <v>7</v>
      </c>
      <c r="H3" s="10" t="s">
        <v>25</v>
      </c>
      <c r="I3" s="10" t="s">
        <v>20</v>
      </c>
      <c r="J3" s="11" t="s">
        <v>42</v>
      </c>
    </row>
    <row r="4" spans="1:10" ht="25.5" customHeight="1" x14ac:dyDescent="0.3">
      <c r="A4" s="12"/>
      <c r="B4" s="13" t="s">
        <v>66</v>
      </c>
      <c r="C4" s="13" t="s">
        <v>71</v>
      </c>
      <c r="D4" s="13" t="s">
        <v>65</v>
      </c>
      <c r="E4" s="13" t="s">
        <v>70</v>
      </c>
      <c r="F4" s="13"/>
      <c r="G4" s="13"/>
      <c r="H4" s="14">
        <f>SUM(H5:H16)</f>
        <v>1066660</v>
      </c>
      <c r="I4" s="15"/>
      <c r="J4" s="16"/>
    </row>
    <row r="5" spans="1:10" ht="35.25" customHeight="1" x14ac:dyDescent="0.3">
      <c r="A5" s="82" t="s">
        <v>54</v>
      </c>
      <c r="B5" s="17" t="s">
        <v>29</v>
      </c>
      <c r="C5" s="18">
        <v>5</v>
      </c>
      <c r="D5" s="18">
        <v>2</v>
      </c>
      <c r="E5" s="19">
        <v>0.5180555555555556</v>
      </c>
      <c r="F5" s="18" t="s">
        <v>1</v>
      </c>
      <c r="G5" s="18" t="s">
        <v>91</v>
      </c>
      <c r="H5" s="20">
        <v>50160</v>
      </c>
      <c r="I5" s="21" t="s">
        <v>27</v>
      </c>
      <c r="J5" s="22" t="s">
        <v>76</v>
      </c>
    </row>
    <row r="6" spans="1:10" ht="35.25" customHeight="1" x14ac:dyDescent="0.3">
      <c r="A6" s="84"/>
      <c r="B6" s="41" t="s">
        <v>29</v>
      </c>
      <c r="C6" s="42">
        <v>5</v>
      </c>
      <c r="D6" s="42">
        <v>13</v>
      </c>
      <c r="E6" s="43">
        <v>0.51180555555555551</v>
      </c>
      <c r="F6" s="42" t="s">
        <v>3</v>
      </c>
      <c r="G6" s="42" t="s">
        <v>94</v>
      </c>
      <c r="H6" s="49">
        <v>36000</v>
      </c>
      <c r="I6" s="46">
        <v>3</v>
      </c>
      <c r="J6" s="51" t="s">
        <v>76</v>
      </c>
    </row>
    <row r="7" spans="1:10" ht="35.25" customHeight="1" x14ac:dyDescent="0.3">
      <c r="A7" s="84"/>
      <c r="B7" s="41" t="s">
        <v>29</v>
      </c>
      <c r="C7" s="42">
        <v>5</v>
      </c>
      <c r="D7" s="42">
        <v>17</v>
      </c>
      <c r="E7" s="43">
        <v>0.52430555555555558</v>
      </c>
      <c r="F7" s="42" t="s">
        <v>68</v>
      </c>
      <c r="G7" s="42" t="s">
        <v>88</v>
      </c>
      <c r="H7" s="49">
        <v>65000</v>
      </c>
      <c r="I7" s="46">
        <v>7</v>
      </c>
      <c r="J7" s="51" t="s">
        <v>76</v>
      </c>
    </row>
    <row r="8" spans="1:10" ht="35.25" customHeight="1" x14ac:dyDescent="0.3">
      <c r="A8" s="83"/>
      <c r="B8" s="24" t="s">
        <v>29</v>
      </c>
      <c r="C8" s="25">
        <v>5</v>
      </c>
      <c r="D8" s="25">
        <v>20</v>
      </c>
      <c r="E8" s="26">
        <v>0.82847222222222228</v>
      </c>
      <c r="F8" s="25" t="s">
        <v>35</v>
      </c>
      <c r="G8" s="25" t="s">
        <v>92</v>
      </c>
      <c r="H8" s="27">
        <v>200000</v>
      </c>
      <c r="I8" s="28">
        <v>9</v>
      </c>
      <c r="J8" s="29" t="s">
        <v>76</v>
      </c>
    </row>
    <row r="9" spans="1:10" ht="35.25" customHeight="1" x14ac:dyDescent="0.3">
      <c r="A9" s="85"/>
      <c r="B9" s="61" t="s">
        <v>29</v>
      </c>
      <c r="C9" s="62">
        <v>5</v>
      </c>
      <c r="D9" s="62">
        <v>24</v>
      </c>
      <c r="E9" s="63">
        <v>0.52500000000000002</v>
      </c>
      <c r="F9" s="62" t="s">
        <v>68</v>
      </c>
      <c r="G9" s="62" t="s">
        <v>62</v>
      </c>
      <c r="H9" s="64">
        <v>29000</v>
      </c>
      <c r="I9" s="65">
        <v>3</v>
      </c>
      <c r="J9" s="66" t="s">
        <v>76</v>
      </c>
    </row>
    <row r="10" spans="1:10" ht="35.25" customHeight="1" x14ac:dyDescent="0.3">
      <c r="A10" s="84" t="s">
        <v>49</v>
      </c>
      <c r="B10" s="17" t="s">
        <v>31</v>
      </c>
      <c r="C10" s="18">
        <v>5</v>
      </c>
      <c r="D10" s="18">
        <v>3</v>
      </c>
      <c r="E10" s="19">
        <v>0.52222222222222225</v>
      </c>
      <c r="F10" s="18" t="s">
        <v>21</v>
      </c>
      <c r="G10" s="18" t="s">
        <v>59</v>
      </c>
      <c r="H10" s="20">
        <v>280000</v>
      </c>
      <c r="I10" s="21">
        <v>10</v>
      </c>
      <c r="J10" s="22" t="s">
        <v>76</v>
      </c>
    </row>
    <row r="11" spans="1:10" ht="35.25" customHeight="1" x14ac:dyDescent="0.3">
      <c r="A11" s="83"/>
      <c r="B11" s="41" t="s">
        <v>16</v>
      </c>
      <c r="C11" s="42">
        <v>5</v>
      </c>
      <c r="D11" s="42">
        <v>3</v>
      </c>
      <c r="E11" s="43">
        <v>0.69236111111111109</v>
      </c>
      <c r="F11" s="42" t="s">
        <v>36</v>
      </c>
      <c r="G11" s="42" t="s">
        <v>45</v>
      </c>
      <c r="H11" s="49">
        <v>33600</v>
      </c>
      <c r="I11" s="46" t="s">
        <v>107</v>
      </c>
      <c r="J11" s="51" t="s">
        <v>76</v>
      </c>
    </row>
    <row r="12" spans="1:10" ht="35.25" customHeight="1" x14ac:dyDescent="0.3">
      <c r="A12" s="83"/>
      <c r="B12" s="41" t="s">
        <v>31</v>
      </c>
      <c r="C12" s="42">
        <v>5</v>
      </c>
      <c r="D12" s="42">
        <v>16</v>
      </c>
      <c r="E12" s="43">
        <v>0.52152777777777781</v>
      </c>
      <c r="F12" s="42" t="s">
        <v>19</v>
      </c>
      <c r="G12" s="42" t="s">
        <v>43</v>
      </c>
      <c r="H12" s="49">
        <v>60000</v>
      </c>
      <c r="I12" s="46">
        <v>4</v>
      </c>
      <c r="J12" s="51" t="s">
        <v>76</v>
      </c>
    </row>
    <row r="13" spans="1:10" ht="35.25" customHeight="1" x14ac:dyDescent="0.3">
      <c r="A13" s="83"/>
      <c r="B13" s="41" t="s">
        <v>31</v>
      </c>
      <c r="C13" s="42">
        <v>5</v>
      </c>
      <c r="D13" s="42">
        <v>22</v>
      </c>
      <c r="E13" s="43">
        <v>0.50416666666666665</v>
      </c>
      <c r="F13" s="42" t="s">
        <v>79</v>
      </c>
      <c r="G13" s="42" t="s">
        <v>82</v>
      </c>
      <c r="H13" s="49">
        <v>60000</v>
      </c>
      <c r="I13" s="46">
        <v>5</v>
      </c>
      <c r="J13" s="51" t="s">
        <v>76</v>
      </c>
    </row>
    <row r="14" spans="1:10" ht="35.25" customHeight="1" x14ac:dyDescent="0.3">
      <c r="A14" s="84"/>
      <c r="B14" s="41" t="s">
        <v>31</v>
      </c>
      <c r="C14" s="42">
        <v>5</v>
      </c>
      <c r="D14" s="42">
        <v>23</v>
      </c>
      <c r="E14" s="43">
        <v>0.52777777777777779</v>
      </c>
      <c r="F14" s="42" t="s">
        <v>12</v>
      </c>
      <c r="G14" s="42" t="s">
        <v>43</v>
      </c>
      <c r="H14" s="49">
        <v>62000</v>
      </c>
      <c r="I14" s="46">
        <v>4</v>
      </c>
      <c r="J14" s="51" t="s">
        <v>76</v>
      </c>
    </row>
    <row r="15" spans="1:10" ht="35.25" customHeight="1" x14ac:dyDescent="0.3">
      <c r="A15" s="85"/>
      <c r="B15" s="41" t="s">
        <v>31</v>
      </c>
      <c r="C15" s="42">
        <v>5</v>
      </c>
      <c r="D15" s="42">
        <v>30</v>
      </c>
      <c r="E15" s="43">
        <v>0.53125</v>
      </c>
      <c r="F15" s="42" t="s">
        <v>9</v>
      </c>
      <c r="G15" s="42" t="s">
        <v>46</v>
      </c>
      <c r="H15" s="49">
        <v>90000</v>
      </c>
      <c r="I15" s="46">
        <v>6</v>
      </c>
      <c r="J15" s="51" t="s">
        <v>76</v>
      </c>
    </row>
    <row r="16" spans="1:10" ht="39" customHeight="1" x14ac:dyDescent="0.3">
      <c r="A16" s="52" t="s">
        <v>53</v>
      </c>
      <c r="B16" s="53" t="s">
        <v>40</v>
      </c>
      <c r="C16" s="54">
        <v>5</v>
      </c>
      <c r="D16" s="54">
        <v>27</v>
      </c>
      <c r="E16" s="55">
        <v>0.53125</v>
      </c>
      <c r="F16" s="53" t="s">
        <v>5</v>
      </c>
      <c r="G16" s="56" t="s">
        <v>50</v>
      </c>
      <c r="H16" s="57">
        <v>100900</v>
      </c>
      <c r="I16" s="58" t="s">
        <v>15</v>
      </c>
      <c r="J16" s="59" t="s">
        <v>76</v>
      </c>
    </row>
  </sheetData>
  <mergeCells count="4">
    <mergeCell ref="A1:J1"/>
    <mergeCell ref="C3:E3"/>
    <mergeCell ref="A5:A9"/>
    <mergeCell ref="A10:A15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16"/>
  <sheetViews>
    <sheetView topLeftCell="A7" zoomScaleNormal="100" zoomScaleSheetLayoutView="75" workbookViewId="0">
      <selection activeCell="F7" sqref="F7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8" t="s">
        <v>93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ht="23.25" customHeight="1" x14ac:dyDescent="0.3">
      <c r="A2" s="2" t="s">
        <v>39</v>
      </c>
      <c r="B2" s="3"/>
      <c r="C2" s="3"/>
      <c r="D2" s="3"/>
      <c r="E2" s="4"/>
      <c r="F2" s="5"/>
      <c r="G2" s="5"/>
      <c r="H2" s="6"/>
      <c r="I2" s="6"/>
      <c r="J2" s="7" t="s">
        <v>6</v>
      </c>
    </row>
    <row r="3" spans="1:10" ht="37.5" customHeight="1" x14ac:dyDescent="0.3">
      <c r="A3" s="8" t="s">
        <v>81</v>
      </c>
      <c r="B3" s="9" t="s">
        <v>77</v>
      </c>
      <c r="C3" s="79" t="s">
        <v>2</v>
      </c>
      <c r="D3" s="80"/>
      <c r="E3" s="81"/>
      <c r="F3" s="9" t="s">
        <v>78</v>
      </c>
      <c r="G3" s="9" t="s">
        <v>7</v>
      </c>
      <c r="H3" s="10" t="s">
        <v>25</v>
      </c>
      <c r="I3" s="10" t="s">
        <v>20</v>
      </c>
      <c r="J3" s="11" t="s">
        <v>42</v>
      </c>
    </row>
    <row r="4" spans="1:10" ht="25.5" customHeight="1" x14ac:dyDescent="0.3">
      <c r="A4" s="12"/>
      <c r="B4" s="13" t="s">
        <v>66</v>
      </c>
      <c r="C4" s="13" t="s">
        <v>71</v>
      </c>
      <c r="D4" s="13" t="s">
        <v>65</v>
      </c>
      <c r="E4" s="13" t="s">
        <v>70</v>
      </c>
      <c r="F4" s="13"/>
      <c r="G4" s="13"/>
      <c r="H4" s="14">
        <f>SUM(H5:H16)</f>
        <v>784100</v>
      </c>
      <c r="I4" s="15"/>
      <c r="J4" s="16"/>
    </row>
    <row r="5" spans="1:10" ht="35.25" customHeight="1" x14ac:dyDescent="0.3">
      <c r="A5" s="82" t="s">
        <v>54</v>
      </c>
      <c r="B5" s="17" t="s">
        <v>29</v>
      </c>
      <c r="C5" s="18">
        <v>6</v>
      </c>
      <c r="D5" s="18">
        <v>5</v>
      </c>
      <c r="E5" s="19">
        <v>0.49791666666666667</v>
      </c>
      <c r="F5" s="18" t="s">
        <v>24</v>
      </c>
      <c r="G5" s="18" t="s">
        <v>99</v>
      </c>
      <c r="H5" s="20">
        <v>51000</v>
      </c>
      <c r="I5" s="21">
        <v>3</v>
      </c>
      <c r="J5" s="22" t="s">
        <v>76</v>
      </c>
    </row>
    <row r="6" spans="1:10" ht="35.25" customHeight="1" x14ac:dyDescent="0.3">
      <c r="A6" s="84"/>
      <c r="B6" s="41" t="s">
        <v>29</v>
      </c>
      <c r="C6" s="42">
        <v>6</v>
      </c>
      <c r="D6" s="42">
        <v>7</v>
      </c>
      <c r="E6" s="43"/>
      <c r="F6" s="42" t="s">
        <v>64</v>
      </c>
      <c r="G6" s="42" t="s">
        <v>52</v>
      </c>
      <c r="H6" s="49">
        <v>50000</v>
      </c>
      <c r="I6" s="46">
        <v>1</v>
      </c>
      <c r="J6" s="51" t="s">
        <v>73</v>
      </c>
    </row>
    <row r="7" spans="1:10" ht="35.25" customHeight="1" x14ac:dyDescent="0.3">
      <c r="A7" s="84"/>
      <c r="B7" s="41" t="s">
        <v>29</v>
      </c>
      <c r="C7" s="42">
        <v>6</v>
      </c>
      <c r="D7" s="42">
        <v>11</v>
      </c>
      <c r="E7" s="43">
        <v>0.83888888888888891</v>
      </c>
      <c r="F7" s="42" t="s">
        <v>0</v>
      </c>
      <c r="G7" s="42" t="s">
        <v>58</v>
      </c>
      <c r="H7" s="49">
        <v>114000</v>
      </c>
      <c r="I7" s="46">
        <v>7</v>
      </c>
      <c r="J7" s="51" t="s">
        <v>76</v>
      </c>
    </row>
    <row r="8" spans="1:10" ht="35.25" customHeight="1" x14ac:dyDescent="0.3">
      <c r="A8" s="86"/>
      <c r="B8" s="24" t="s">
        <v>29</v>
      </c>
      <c r="C8" s="25">
        <v>6</v>
      </c>
      <c r="D8" s="25">
        <v>20</v>
      </c>
      <c r="E8" s="26">
        <v>0.52013888888888893</v>
      </c>
      <c r="F8" s="25" t="s">
        <v>13</v>
      </c>
      <c r="G8" s="25" t="s">
        <v>58</v>
      </c>
      <c r="H8" s="27">
        <v>67000</v>
      </c>
      <c r="I8" s="28">
        <v>4</v>
      </c>
      <c r="J8" s="29" t="s">
        <v>76</v>
      </c>
    </row>
    <row r="9" spans="1:10" ht="35.25" customHeight="1" x14ac:dyDescent="0.3">
      <c r="A9" s="84" t="s">
        <v>49</v>
      </c>
      <c r="B9" s="17" t="s">
        <v>31</v>
      </c>
      <c r="C9" s="18">
        <v>6</v>
      </c>
      <c r="D9" s="18">
        <v>5</v>
      </c>
      <c r="E9" s="19">
        <v>0.53333333333333333</v>
      </c>
      <c r="F9" s="18" t="s">
        <v>30</v>
      </c>
      <c r="G9" s="18" t="s">
        <v>43</v>
      </c>
      <c r="H9" s="20">
        <v>63000</v>
      </c>
      <c r="I9" s="21">
        <v>4</v>
      </c>
      <c r="J9" s="22" t="s">
        <v>76</v>
      </c>
    </row>
    <row r="10" spans="1:10" ht="35.25" customHeight="1" x14ac:dyDescent="0.3">
      <c r="A10" s="83"/>
      <c r="B10" s="41" t="s">
        <v>31</v>
      </c>
      <c r="C10" s="42">
        <v>6</v>
      </c>
      <c r="D10" s="42">
        <v>13</v>
      </c>
      <c r="E10" s="43">
        <v>0.51875000000000004</v>
      </c>
      <c r="F10" s="42" t="s">
        <v>34</v>
      </c>
      <c r="G10" s="42" t="s">
        <v>46</v>
      </c>
      <c r="H10" s="49">
        <v>49400</v>
      </c>
      <c r="I10" s="46">
        <v>5</v>
      </c>
      <c r="J10" s="51" t="s">
        <v>76</v>
      </c>
    </row>
    <row r="11" spans="1:10" ht="35.25" customHeight="1" x14ac:dyDescent="0.3">
      <c r="A11" s="83"/>
      <c r="B11" s="41" t="s">
        <v>31</v>
      </c>
      <c r="C11" s="42">
        <v>6</v>
      </c>
      <c r="D11" s="42">
        <v>17</v>
      </c>
      <c r="E11" s="43">
        <v>0.53541666666666665</v>
      </c>
      <c r="F11" s="42" t="s">
        <v>17</v>
      </c>
      <c r="G11" s="42" t="s">
        <v>82</v>
      </c>
      <c r="H11" s="49">
        <v>77000</v>
      </c>
      <c r="I11" s="46">
        <v>7</v>
      </c>
      <c r="J11" s="51" t="s">
        <v>76</v>
      </c>
    </row>
    <row r="12" spans="1:10" ht="35.25" customHeight="1" x14ac:dyDescent="0.3">
      <c r="A12" s="83"/>
      <c r="B12" s="41" t="s">
        <v>31</v>
      </c>
      <c r="C12" s="42">
        <v>6</v>
      </c>
      <c r="D12" s="42">
        <v>18</v>
      </c>
      <c r="E12" s="43">
        <v>0.53333333333333333</v>
      </c>
      <c r="F12" s="42" t="s">
        <v>30</v>
      </c>
      <c r="G12" s="42" t="s">
        <v>46</v>
      </c>
      <c r="H12" s="49">
        <v>98000</v>
      </c>
      <c r="I12" s="46">
        <v>6</v>
      </c>
      <c r="J12" s="51" t="s">
        <v>76</v>
      </c>
    </row>
    <row r="13" spans="1:10" ht="35.25" customHeight="1" x14ac:dyDescent="0.3">
      <c r="A13" s="84"/>
      <c r="B13" s="41" t="s">
        <v>31</v>
      </c>
      <c r="C13" s="42">
        <v>6</v>
      </c>
      <c r="D13" s="42">
        <v>20</v>
      </c>
      <c r="E13" s="43">
        <v>0.52361111111111114</v>
      </c>
      <c r="F13" s="42" t="s">
        <v>28</v>
      </c>
      <c r="G13" s="42" t="s">
        <v>43</v>
      </c>
      <c r="H13" s="49">
        <v>38000</v>
      </c>
      <c r="I13" s="46">
        <v>3</v>
      </c>
      <c r="J13" s="51" t="s">
        <v>76</v>
      </c>
    </row>
    <row r="14" spans="1:10" ht="35.25" customHeight="1" x14ac:dyDescent="0.3">
      <c r="A14" s="84"/>
      <c r="B14" s="41" t="s">
        <v>31</v>
      </c>
      <c r="C14" s="42">
        <v>6</v>
      </c>
      <c r="D14" s="42">
        <v>25</v>
      </c>
      <c r="E14" s="43">
        <v>0.52708333333333335</v>
      </c>
      <c r="F14" s="42" t="s">
        <v>23</v>
      </c>
      <c r="G14" s="42" t="s">
        <v>46</v>
      </c>
      <c r="H14" s="49">
        <v>52000</v>
      </c>
      <c r="I14" s="46">
        <v>4</v>
      </c>
      <c r="J14" s="51" t="s">
        <v>76</v>
      </c>
    </row>
    <row r="15" spans="1:10" ht="35.25" customHeight="1" x14ac:dyDescent="0.3">
      <c r="A15" s="85"/>
      <c r="B15" s="41" t="s">
        <v>31</v>
      </c>
      <c r="C15" s="42">
        <v>6</v>
      </c>
      <c r="D15" s="42">
        <v>27</v>
      </c>
      <c r="E15" s="43">
        <v>0.53125</v>
      </c>
      <c r="F15" s="42" t="s">
        <v>75</v>
      </c>
      <c r="G15" s="42" t="s">
        <v>43</v>
      </c>
      <c r="H15" s="49">
        <v>36000</v>
      </c>
      <c r="I15" s="46">
        <v>4</v>
      </c>
      <c r="J15" s="51" t="s">
        <v>76</v>
      </c>
    </row>
    <row r="16" spans="1:10" ht="39" customHeight="1" x14ac:dyDescent="0.3">
      <c r="A16" s="52" t="s">
        <v>53</v>
      </c>
      <c r="B16" s="53" t="s">
        <v>40</v>
      </c>
      <c r="C16" s="54">
        <v>6</v>
      </c>
      <c r="D16" s="54">
        <v>20</v>
      </c>
      <c r="E16" s="55">
        <v>0.53125</v>
      </c>
      <c r="F16" s="53" t="s">
        <v>5</v>
      </c>
      <c r="G16" s="56" t="s">
        <v>50</v>
      </c>
      <c r="H16" s="57">
        <v>88700</v>
      </c>
      <c r="I16" s="58" t="s">
        <v>15</v>
      </c>
      <c r="J16" s="59" t="s">
        <v>76</v>
      </c>
    </row>
  </sheetData>
  <mergeCells count="4">
    <mergeCell ref="A1:J1"/>
    <mergeCell ref="C3:E3"/>
    <mergeCell ref="A5:A8"/>
    <mergeCell ref="A9:A15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20"/>
  <sheetViews>
    <sheetView topLeftCell="A10" zoomScaleNormal="100" zoomScaleSheetLayoutView="75" workbookViewId="0">
      <selection activeCell="A17" sqref="A17:A20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8" t="s">
        <v>106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ht="23.25" customHeight="1" x14ac:dyDescent="0.3">
      <c r="A2" s="2" t="s">
        <v>39</v>
      </c>
      <c r="B2" s="3"/>
      <c r="C2" s="3"/>
      <c r="D2" s="3"/>
      <c r="E2" s="4"/>
      <c r="F2" s="5"/>
      <c r="G2" s="5"/>
      <c r="H2" s="6"/>
      <c r="I2" s="6"/>
      <c r="J2" s="7" t="s">
        <v>6</v>
      </c>
    </row>
    <row r="3" spans="1:10" ht="37.5" customHeight="1" x14ac:dyDescent="0.3">
      <c r="A3" s="8" t="s">
        <v>81</v>
      </c>
      <c r="B3" s="9" t="s">
        <v>77</v>
      </c>
      <c r="C3" s="79" t="s">
        <v>2</v>
      </c>
      <c r="D3" s="80"/>
      <c r="E3" s="81"/>
      <c r="F3" s="9" t="s">
        <v>78</v>
      </c>
      <c r="G3" s="9" t="s">
        <v>7</v>
      </c>
      <c r="H3" s="10" t="s">
        <v>25</v>
      </c>
      <c r="I3" s="10" t="s">
        <v>20</v>
      </c>
      <c r="J3" s="11" t="s">
        <v>42</v>
      </c>
    </row>
    <row r="4" spans="1:10" ht="25.5" customHeight="1" x14ac:dyDescent="0.3">
      <c r="A4" s="12"/>
      <c r="B4" s="13" t="s">
        <v>66</v>
      </c>
      <c r="C4" s="13" t="s">
        <v>71</v>
      </c>
      <c r="D4" s="13" t="s">
        <v>65</v>
      </c>
      <c r="E4" s="13" t="s">
        <v>70</v>
      </c>
      <c r="F4" s="13"/>
      <c r="G4" s="13"/>
      <c r="H4" s="14">
        <f>SUM(H5:H20)</f>
        <v>1409800</v>
      </c>
      <c r="I4" s="15"/>
      <c r="J4" s="16"/>
    </row>
    <row r="5" spans="1:10" ht="35.25" customHeight="1" x14ac:dyDescent="0.3">
      <c r="A5" s="82" t="s">
        <v>54</v>
      </c>
      <c r="B5" s="17" t="s">
        <v>29</v>
      </c>
      <c r="C5" s="18">
        <v>7</v>
      </c>
      <c r="D5" s="18">
        <v>3</v>
      </c>
      <c r="E5" s="19">
        <v>0.51388888888888884</v>
      </c>
      <c r="F5" s="18" t="s">
        <v>3</v>
      </c>
      <c r="G5" s="18" t="s">
        <v>112</v>
      </c>
      <c r="H5" s="20">
        <v>96000</v>
      </c>
      <c r="I5" s="21">
        <v>8</v>
      </c>
      <c r="J5" s="22" t="s">
        <v>76</v>
      </c>
    </row>
    <row r="6" spans="1:10" ht="35.25" customHeight="1" x14ac:dyDescent="0.3">
      <c r="A6" s="84"/>
      <c r="B6" s="41" t="s">
        <v>29</v>
      </c>
      <c r="C6" s="42">
        <v>7</v>
      </c>
      <c r="D6" s="42">
        <v>8</v>
      </c>
      <c r="E6" s="43">
        <v>0.52361111111111114</v>
      </c>
      <c r="F6" s="42" t="s">
        <v>68</v>
      </c>
      <c r="G6" s="42" t="s">
        <v>122</v>
      </c>
      <c r="H6" s="49">
        <v>58000</v>
      </c>
      <c r="I6" s="46">
        <v>6</v>
      </c>
      <c r="J6" s="51" t="s">
        <v>76</v>
      </c>
    </row>
    <row r="7" spans="1:10" ht="35.25" customHeight="1" x14ac:dyDescent="0.3">
      <c r="A7" s="84"/>
      <c r="B7" s="41" t="s">
        <v>29</v>
      </c>
      <c r="C7" s="42">
        <v>7</v>
      </c>
      <c r="D7" s="42">
        <v>9</v>
      </c>
      <c r="E7" s="43">
        <v>0.52986111111111112</v>
      </c>
      <c r="F7" s="42" t="s">
        <v>114</v>
      </c>
      <c r="G7" s="42" t="s">
        <v>116</v>
      </c>
      <c r="H7" s="49">
        <v>66000</v>
      </c>
      <c r="I7" s="46">
        <v>6</v>
      </c>
      <c r="J7" s="51" t="s">
        <v>76</v>
      </c>
    </row>
    <row r="8" spans="1:10" ht="35.25" customHeight="1" x14ac:dyDescent="0.3">
      <c r="A8" s="84"/>
      <c r="B8" s="41" t="s">
        <v>29</v>
      </c>
      <c r="C8" s="42">
        <v>7</v>
      </c>
      <c r="D8" s="42">
        <v>15</v>
      </c>
      <c r="E8" s="43"/>
      <c r="F8" s="42" t="s">
        <v>64</v>
      </c>
      <c r="G8" s="42" t="s">
        <v>120</v>
      </c>
      <c r="H8" s="49">
        <v>50000</v>
      </c>
      <c r="I8" s="46">
        <v>1</v>
      </c>
      <c r="J8" s="51" t="s">
        <v>73</v>
      </c>
    </row>
    <row r="9" spans="1:10" ht="35.25" customHeight="1" x14ac:dyDescent="0.3">
      <c r="A9" s="82"/>
      <c r="B9" s="41" t="s">
        <v>29</v>
      </c>
      <c r="C9" s="42">
        <v>7</v>
      </c>
      <c r="D9" s="42">
        <v>16</v>
      </c>
      <c r="E9" s="43">
        <v>0.52222222222222225</v>
      </c>
      <c r="F9" s="42" t="s">
        <v>17</v>
      </c>
      <c r="G9" s="42" t="s">
        <v>124</v>
      </c>
      <c r="H9" s="49">
        <v>52000</v>
      </c>
      <c r="I9" s="46">
        <v>5</v>
      </c>
      <c r="J9" s="51" t="s">
        <v>76</v>
      </c>
    </row>
    <row r="10" spans="1:10" ht="35.25" customHeight="1" x14ac:dyDescent="0.3">
      <c r="A10" s="84"/>
      <c r="B10" s="41" t="s">
        <v>29</v>
      </c>
      <c r="C10" s="42">
        <v>7</v>
      </c>
      <c r="D10" s="42">
        <v>18</v>
      </c>
      <c r="E10" s="43">
        <v>0.52083333333333337</v>
      </c>
      <c r="F10" s="42" t="s">
        <v>114</v>
      </c>
      <c r="G10" s="42" t="s">
        <v>121</v>
      </c>
      <c r="H10" s="49">
        <v>59000</v>
      </c>
      <c r="I10" s="46">
        <v>6</v>
      </c>
      <c r="J10" s="51" t="s">
        <v>76</v>
      </c>
    </row>
    <row r="11" spans="1:10" ht="35.25" customHeight="1" x14ac:dyDescent="0.3">
      <c r="A11" s="84"/>
      <c r="B11" s="41" t="s">
        <v>29</v>
      </c>
      <c r="C11" s="25">
        <v>7</v>
      </c>
      <c r="D11" s="42">
        <v>23</v>
      </c>
      <c r="E11" s="43">
        <v>0.52222222222222225</v>
      </c>
      <c r="F11" s="42" t="s">
        <v>117</v>
      </c>
      <c r="G11" s="42" t="s">
        <v>119</v>
      </c>
      <c r="H11" s="49">
        <v>63000</v>
      </c>
      <c r="I11" s="46">
        <v>7</v>
      </c>
      <c r="J11" s="51" t="s">
        <v>76</v>
      </c>
    </row>
    <row r="12" spans="1:10" ht="35.25" customHeight="1" x14ac:dyDescent="0.3">
      <c r="A12" s="84"/>
      <c r="B12" s="41" t="s">
        <v>29</v>
      </c>
      <c r="C12" s="25">
        <v>7</v>
      </c>
      <c r="D12" s="42">
        <v>25</v>
      </c>
      <c r="E12" s="43">
        <v>0.51458333333333328</v>
      </c>
      <c r="F12" s="42" t="s">
        <v>32</v>
      </c>
      <c r="G12" s="42" t="s">
        <v>11</v>
      </c>
      <c r="H12" s="49">
        <v>48000</v>
      </c>
      <c r="I12" s="46">
        <v>6</v>
      </c>
      <c r="J12" s="51" t="s">
        <v>76</v>
      </c>
    </row>
    <row r="13" spans="1:10" ht="35.25" customHeight="1" x14ac:dyDescent="0.3">
      <c r="A13" s="86"/>
      <c r="B13" s="67" t="s">
        <v>29</v>
      </c>
      <c r="C13" s="68">
        <v>7</v>
      </c>
      <c r="D13" s="68">
        <v>31</v>
      </c>
      <c r="E13" s="69">
        <v>0.52013888888888893</v>
      </c>
      <c r="F13" s="68" t="s">
        <v>33</v>
      </c>
      <c r="G13" s="68" t="s">
        <v>123</v>
      </c>
      <c r="H13" s="70">
        <v>70000</v>
      </c>
      <c r="I13" s="71">
        <v>7</v>
      </c>
      <c r="J13" s="72" t="s">
        <v>76</v>
      </c>
    </row>
    <row r="14" spans="1:10" ht="35.25" customHeight="1" x14ac:dyDescent="0.3">
      <c r="A14" s="87" t="s">
        <v>49</v>
      </c>
      <c r="B14" s="17" t="s">
        <v>31</v>
      </c>
      <c r="C14" s="18">
        <v>7</v>
      </c>
      <c r="D14" s="18">
        <v>11</v>
      </c>
      <c r="E14" s="19">
        <v>0.52152777777777781</v>
      </c>
      <c r="F14" s="18" t="s">
        <v>47</v>
      </c>
      <c r="G14" s="18" t="s">
        <v>57</v>
      </c>
      <c r="H14" s="20">
        <v>40000</v>
      </c>
      <c r="I14" s="21">
        <v>4</v>
      </c>
      <c r="J14" s="22" t="s">
        <v>76</v>
      </c>
    </row>
    <row r="15" spans="1:10" ht="35.25" customHeight="1" x14ac:dyDescent="0.3">
      <c r="A15" s="88"/>
      <c r="B15" s="41" t="s">
        <v>31</v>
      </c>
      <c r="C15" s="25">
        <v>7</v>
      </c>
      <c r="D15" s="42">
        <v>18</v>
      </c>
      <c r="E15" s="43">
        <v>0.53194444444444444</v>
      </c>
      <c r="F15" s="42" t="s">
        <v>83</v>
      </c>
      <c r="G15" s="42" t="s">
        <v>57</v>
      </c>
      <c r="H15" s="49">
        <v>37500</v>
      </c>
      <c r="I15" s="46">
        <v>4</v>
      </c>
      <c r="J15" s="51" t="s">
        <v>76</v>
      </c>
    </row>
    <row r="16" spans="1:10" ht="35.25" customHeight="1" x14ac:dyDescent="0.3">
      <c r="A16" s="89"/>
      <c r="B16" s="30" t="s">
        <v>31</v>
      </c>
      <c r="C16" s="62">
        <v>7</v>
      </c>
      <c r="D16" s="31">
        <v>19</v>
      </c>
      <c r="E16" s="32">
        <v>0.53125</v>
      </c>
      <c r="F16" s="31" t="s">
        <v>32</v>
      </c>
      <c r="G16" s="31" t="s">
        <v>87</v>
      </c>
      <c r="H16" s="73">
        <v>60000</v>
      </c>
      <c r="I16" s="35">
        <v>5</v>
      </c>
      <c r="J16" s="74" t="s">
        <v>76</v>
      </c>
    </row>
    <row r="17" spans="1:10" ht="35.25" customHeight="1" x14ac:dyDescent="0.3">
      <c r="A17" s="87" t="s">
        <v>148</v>
      </c>
      <c r="B17" s="17" t="s">
        <v>40</v>
      </c>
      <c r="C17" s="18">
        <v>7</v>
      </c>
      <c r="D17" s="18">
        <v>4</v>
      </c>
      <c r="E17" s="19">
        <v>0.53194444444444444</v>
      </c>
      <c r="F17" s="18" t="s">
        <v>108</v>
      </c>
      <c r="G17" s="18" t="s">
        <v>110</v>
      </c>
      <c r="H17" s="20">
        <v>32000</v>
      </c>
      <c r="I17" s="21" t="s">
        <v>15</v>
      </c>
      <c r="J17" s="22" t="s">
        <v>76</v>
      </c>
    </row>
    <row r="18" spans="1:10" ht="35.25" customHeight="1" x14ac:dyDescent="0.3">
      <c r="A18" s="88"/>
      <c r="B18" s="24" t="s">
        <v>40</v>
      </c>
      <c r="C18" s="25">
        <v>7</v>
      </c>
      <c r="D18" s="25">
        <v>5</v>
      </c>
      <c r="E18" s="26">
        <v>0.39374999999999999</v>
      </c>
      <c r="F18" s="25" t="s">
        <v>111</v>
      </c>
      <c r="G18" s="25" t="s">
        <v>115</v>
      </c>
      <c r="H18" s="27">
        <v>40000</v>
      </c>
      <c r="I18" s="28" t="s">
        <v>15</v>
      </c>
      <c r="J18" s="29" t="s">
        <v>76</v>
      </c>
    </row>
    <row r="19" spans="1:10" ht="35.25" customHeight="1" x14ac:dyDescent="0.3">
      <c r="A19" s="88"/>
      <c r="B19" s="24" t="s">
        <v>40</v>
      </c>
      <c r="C19" s="25">
        <v>7</v>
      </c>
      <c r="D19" s="25">
        <v>15</v>
      </c>
      <c r="E19" s="26">
        <v>0.37569444444444444</v>
      </c>
      <c r="F19" s="25" t="s">
        <v>5</v>
      </c>
      <c r="G19" s="25" t="s">
        <v>109</v>
      </c>
      <c r="H19" s="27">
        <v>83300</v>
      </c>
      <c r="I19" s="28" t="s">
        <v>15</v>
      </c>
      <c r="J19" s="29" t="s">
        <v>76</v>
      </c>
    </row>
    <row r="20" spans="1:10" ht="39" customHeight="1" x14ac:dyDescent="0.3">
      <c r="A20" s="90"/>
      <c r="B20" s="61" t="s">
        <v>40</v>
      </c>
      <c r="C20" s="62">
        <v>7</v>
      </c>
      <c r="D20" s="62">
        <v>24</v>
      </c>
      <c r="E20" s="63">
        <v>0.86388888888888893</v>
      </c>
      <c r="F20" s="61" t="s">
        <v>118</v>
      </c>
      <c r="G20" s="75" t="s">
        <v>113</v>
      </c>
      <c r="H20" s="76">
        <v>555000</v>
      </c>
      <c r="I20" s="65">
        <v>19</v>
      </c>
      <c r="J20" s="77" t="s">
        <v>76</v>
      </c>
    </row>
  </sheetData>
  <mergeCells count="5">
    <mergeCell ref="A1:J1"/>
    <mergeCell ref="C3:E3"/>
    <mergeCell ref="A5:A13"/>
    <mergeCell ref="A14:A16"/>
    <mergeCell ref="A17:A20"/>
  </mergeCells>
  <phoneticPr fontId="7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F17" sqref="F17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8" t="s">
        <v>125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ht="23.25" customHeight="1" thickBot="1" x14ac:dyDescent="0.35">
      <c r="A2" s="2" t="s">
        <v>39</v>
      </c>
      <c r="B2" s="3"/>
      <c r="C2" s="3"/>
      <c r="D2" s="3"/>
      <c r="E2" s="4"/>
      <c r="F2" s="5"/>
      <c r="G2" s="5"/>
      <c r="H2" s="6"/>
      <c r="I2" s="6"/>
      <c r="J2" s="7" t="s">
        <v>6</v>
      </c>
    </row>
    <row r="3" spans="1:10" ht="37.5" customHeight="1" x14ac:dyDescent="0.3">
      <c r="A3" s="8" t="s">
        <v>81</v>
      </c>
      <c r="B3" s="9" t="s">
        <v>77</v>
      </c>
      <c r="C3" s="79" t="s">
        <v>2</v>
      </c>
      <c r="D3" s="80"/>
      <c r="E3" s="81"/>
      <c r="F3" s="9" t="s">
        <v>78</v>
      </c>
      <c r="G3" s="9" t="s">
        <v>7</v>
      </c>
      <c r="H3" s="10" t="s">
        <v>25</v>
      </c>
      <c r="I3" s="10" t="s">
        <v>20</v>
      </c>
      <c r="J3" s="11" t="s">
        <v>42</v>
      </c>
    </row>
    <row r="4" spans="1:10" ht="25.5" customHeight="1" thickBot="1" x14ac:dyDescent="0.35">
      <c r="A4" s="12"/>
      <c r="B4" s="13" t="s">
        <v>66</v>
      </c>
      <c r="C4" s="13" t="s">
        <v>71</v>
      </c>
      <c r="D4" s="13" t="s">
        <v>65</v>
      </c>
      <c r="E4" s="13" t="s">
        <v>70</v>
      </c>
      <c r="F4" s="13"/>
      <c r="G4" s="13"/>
      <c r="H4" s="14">
        <f>SUM(H5:H15)</f>
        <v>1137030</v>
      </c>
      <c r="I4" s="15"/>
      <c r="J4" s="16"/>
    </row>
    <row r="5" spans="1:10" ht="35.25" customHeight="1" x14ac:dyDescent="0.3">
      <c r="A5" s="82" t="s">
        <v>54</v>
      </c>
      <c r="B5" s="17" t="s">
        <v>29</v>
      </c>
      <c r="C5" s="92">
        <v>8</v>
      </c>
      <c r="D5" s="92">
        <v>5</v>
      </c>
      <c r="E5" s="19"/>
      <c r="F5" s="18" t="s">
        <v>130</v>
      </c>
      <c r="G5" s="42" t="s">
        <v>133</v>
      </c>
      <c r="H5" s="20">
        <v>50000</v>
      </c>
      <c r="I5" s="39"/>
      <c r="J5" s="22" t="s">
        <v>128</v>
      </c>
    </row>
    <row r="6" spans="1:10" ht="35.25" customHeight="1" x14ac:dyDescent="0.3">
      <c r="A6" s="84"/>
      <c r="B6" s="41" t="s">
        <v>29</v>
      </c>
      <c r="C6" s="25">
        <v>8</v>
      </c>
      <c r="D6" s="25">
        <v>9</v>
      </c>
      <c r="E6" s="43">
        <v>0.51041666666666663</v>
      </c>
      <c r="F6" s="42" t="s">
        <v>132</v>
      </c>
      <c r="G6" s="42" t="s">
        <v>131</v>
      </c>
      <c r="H6" s="49">
        <v>74000</v>
      </c>
      <c r="I6" s="50">
        <v>5</v>
      </c>
      <c r="J6" s="51" t="s">
        <v>76</v>
      </c>
    </row>
    <row r="7" spans="1:10" ht="35.25" customHeight="1" x14ac:dyDescent="0.3">
      <c r="A7" s="84"/>
      <c r="B7" s="41" t="s">
        <v>29</v>
      </c>
      <c r="C7" s="25">
        <v>8</v>
      </c>
      <c r="D7" s="25">
        <v>29</v>
      </c>
      <c r="E7" s="43"/>
      <c r="F7" s="42" t="s">
        <v>130</v>
      </c>
      <c r="G7" s="42" t="s">
        <v>129</v>
      </c>
      <c r="H7" s="49">
        <v>50000</v>
      </c>
      <c r="I7" s="50"/>
      <c r="J7" s="51" t="s">
        <v>128</v>
      </c>
    </row>
    <row r="8" spans="1:10" ht="35.25" customHeight="1" thickBot="1" x14ac:dyDescent="0.35">
      <c r="A8" s="93"/>
      <c r="B8" s="67" t="s">
        <v>29</v>
      </c>
      <c r="C8" s="68">
        <v>8</v>
      </c>
      <c r="D8" s="68">
        <v>30</v>
      </c>
      <c r="E8" s="69">
        <v>0.83472222222222225</v>
      </c>
      <c r="F8" s="68" t="s">
        <v>127</v>
      </c>
      <c r="G8" s="68" t="s">
        <v>126</v>
      </c>
      <c r="H8" s="70">
        <v>117500</v>
      </c>
      <c r="I8" s="71">
        <v>4</v>
      </c>
      <c r="J8" s="72" t="s">
        <v>76</v>
      </c>
    </row>
    <row r="9" spans="1:10" ht="35.25" customHeight="1" x14ac:dyDescent="0.3">
      <c r="A9" s="87" t="s">
        <v>49</v>
      </c>
      <c r="B9" s="17" t="s">
        <v>31</v>
      </c>
      <c r="C9" s="18">
        <v>8</v>
      </c>
      <c r="D9" s="18">
        <v>7</v>
      </c>
      <c r="E9" s="19">
        <v>0.86736111111111114</v>
      </c>
      <c r="F9" s="18" t="s">
        <v>143</v>
      </c>
      <c r="G9" s="18" t="s">
        <v>142</v>
      </c>
      <c r="H9" s="20">
        <v>197000</v>
      </c>
      <c r="I9" s="39">
        <v>10</v>
      </c>
      <c r="J9" s="22" t="s">
        <v>76</v>
      </c>
    </row>
    <row r="10" spans="1:10" ht="35.25" customHeight="1" x14ac:dyDescent="0.3">
      <c r="A10" s="91"/>
      <c r="B10" s="41" t="s">
        <v>31</v>
      </c>
      <c r="C10" s="25">
        <v>8</v>
      </c>
      <c r="D10" s="25">
        <v>9</v>
      </c>
      <c r="E10" s="43">
        <v>0.52430555555555558</v>
      </c>
      <c r="F10" s="42" t="s">
        <v>144</v>
      </c>
      <c r="G10" s="42" t="s">
        <v>145</v>
      </c>
      <c r="H10" s="49">
        <v>180000</v>
      </c>
      <c r="I10" s="50">
        <v>9</v>
      </c>
      <c r="J10" s="51" t="s">
        <v>76</v>
      </c>
    </row>
    <row r="11" spans="1:10" ht="35.25" customHeight="1" x14ac:dyDescent="0.3">
      <c r="A11" s="91"/>
      <c r="B11" s="41" t="s">
        <v>31</v>
      </c>
      <c r="C11" s="25">
        <v>8</v>
      </c>
      <c r="D11" s="25">
        <v>14</v>
      </c>
      <c r="E11" s="43">
        <v>0.51944444444444449</v>
      </c>
      <c r="F11" s="42" t="s">
        <v>141</v>
      </c>
      <c r="G11" s="42" t="s">
        <v>140</v>
      </c>
      <c r="H11" s="49">
        <v>51000</v>
      </c>
      <c r="I11" s="50">
        <v>3</v>
      </c>
      <c r="J11" s="51" t="s">
        <v>76</v>
      </c>
    </row>
    <row r="12" spans="1:10" ht="35.25" customHeight="1" x14ac:dyDescent="0.3">
      <c r="A12" s="91"/>
      <c r="B12" s="41" t="s">
        <v>31</v>
      </c>
      <c r="C12" s="25">
        <v>8</v>
      </c>
      <c r="D12" s="25">
        <v>26</v>
      </c>
      <c r="E12" s="43">
        <v>0.51944444444444449</v>
      </c>
      <c r="F12" s="42" t="s">
        <v>138</v>
      </c>
      <c r="G12" s="42" t="s">
        <v>139</v>
      </c>
      <c r="H12" s="49">
        <v>132000</v>
      </c>
      <c r="I12" s="50">
        <v>11</v>
      </c>
      <c r="J12" s="51" t="s">
        <v>76</v>
      </c>
    </row>
    <row r="13" spans="1:10" ht="35.25" customHeight="1" x14ac:dyDescent="0.3">
      <c r="A13" s="88"/>
      <c r="B13" s="41" t="s">
        <v>31</v>
      </c>
      <c r="C13" s="25">
        <v>8</v>
      </c>
      <c r="D13" s="25">
        <v>29</v>
      </c>
      <c r="E13" s="43">
        <v>0.51736111111111105</v>
      </c>
      <c r="F13" s="42" t="s">
        <v>136</v>
      </c>
      <c r="G13" s="42" t="s">
        <v>137</v>
      </c>
      <c r="H13" s="49">
        <v>92000</v>
      </c>
      <c r="I13" s="50">
        <v>8</v>
      </c>
      <c r="J13" s="51" t="s">
        <v>76</v>
      </c>
    </row>
    <row r="14" spans="1:10" ht="35.25" customHeight="1" thickBot="1" x14ac:dyDescent="0.35">
      <c r="A14" s="89"/>
      <c r="B14" s="30" t="s">
        <v>31</v>
      </c>
      <c r="C14" s="94">
        <v>8</v>
      </c>
      <c r="D14" s="31">
        <v>30</v>
      </c>
      <c r="E14" s="32">
        <v>0.5083333333333333</v>
      </c>
      <c r="F14" s="31" t="s">
        <v>135</v>
      </c>
      <c r="G14" s="31" t="s">
        <v>134</v>
      </c>
      <c r="H14" s="73">
        <v>91000</v>
      </c>
      <c r="I14" s="35">
        <v>7</v>
      </c>
      <c r="J14" s="74" t="s">
        <v>76</v>
      </c>
    </row>
    <row r="15" spans="1:10" ht="39" customHeight="1" thickBot="1" x14ac:dyDescent="0.35">
      <c r="A15" s="95" t="s">
        <v>53</v>
      </c>
      <c r="B15" s="53" t="s">
        <v>40</v>
      </c>
      <c r="C15" s="54">
        <v>8</v>
      </c>
      <c r="D15" s="54">
        <v>12</v>
      </c>
      <c r="E15" s="55">
        <v>0.57500000000000007</v>
      </c>
      <c r="F15" s="53" t="s">
        <v>146</v>
      </c>
      <c r="G15" s="56" t="s">
        <v>147</v>
      </c>
      <c r="H15" s="57">
        <v>102530</v>
      </c>
      <c r="I15" s="58"/>
      <c r="J15" s="59" t="s">
        <v>76</v>
      </c>
    </row>
  </sheetData>
  <mergeCells count="4">
    <mergeCell ref="A1:J1"/>
    <mergeCell ref="C3:E3"/>
    <mergeCell ref="A5:A8"/>
    <mergeCell ref="A9:A14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2023-01-31T01:56:18Z</dcterms:created>
  <dcterms:modified xsi:type="dcterms:W3CDTF">2024-09-06T07:39:38Z</dcterms:modified>
  <cp:version>1000.0100.01</cp:version>
</cp:coreProperties>
</file>