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25" activeTab="6"/>
  </x:bookViews>
  <x:sheets>
    <x:sheet name="1월" sheetId="1" r:id="rId4"/>
    <x:sheet name="2월" sheetId="2" r:id="rId5"/>
    <x:sheet name="3월(수정)" sheetId="3" r:id="rId6"/>
    <x:sheet name="4월" sheetId="4" r:id="rId7"/>
    <x:sheet name="5월" sheetId="5" r:id="rId8"/>
    <x:sheet name="6월" sheetId="6" r:id="rId9"/>
    <x:sheet name="7월" sheetId="7" r:id="rId10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<x:sst xmlns:r="http://schemas.openxmlformats.org/officeDocument/2006/relationships" xmlns:c="http://schemas.openxmlformats.org/drawingml/2006/chart" xmlns:x="http://schemas.openxmlformats.org/spreadsheetml/2006/main" count="309" uniqueCount="100">
  <x:si>
    <x:t>계약업무 협의를 위한 관계자 업무 간담회</x:t>
  </x:si>
  <x:si>
    <x:t>부서원전체</x:t>
  </x:si>
  <x:si>
    <x:t>▣ 세부내역</x:t>
  </x:si>
  <x:si>
    <x:t>문화경제국장</x:t>
  </x:si>
  <x:si>
    <x:t>조은칼국수</x:t>
  </x:si>
  <x:si>
    <x:t>회계담당자</x:t>
  </x:si>
  <x:si>
    <x:t>대상인원(명)</x:t>
  </x:si>
  <x:si>
    <x:t>사용금액</x:t>
  </x:si>
  <x:si>
    <x:t>사용방법</x:t>
  </x:si>
  <x:si>
    <x:t>숭의가든</x:t>
  </x:si>
  <x:si>
    <x:t>재무과장</x:t>
  </x:si>
  <x:si>
    <x:t>두부와쭈꾸미</x:t>
  </x:si>
  <x:si>
    <x:t>SSG.COM</x:t>
  </x:si>
  <x:si>
    <x:t>영춘고기이야기</x:t>
  </x:si>
  <x:si>
    <x:t>엄지식당</x:t>
  </x:si>
  <x:si>
    <x:t>경미네 영양탕</x:t>
  </x:si>
  <x:si>
    <x:t>오늘은초밥데이</x:t>
  </x:si>
  <x:si>
    <x:t>맹호고깃집</x:t>
  </x:si>
  <x:si>
    <x:t>정원똥돼지</x:t>
  </x:si>
  <x:si>
    <x:t>오리창고</x:t>
  </x:si>
  <x:si>
    <x:t>㈜ 쿠팡</x:t>
  </x:si>
  <x:si>
    <x:t>연안밥상</x:t>
  </x:si>
  <x:si>
    <x:t>2025 회계연도 결삼검사 추진(4.2~4.21.)을 위한 다과 등 구입</x:t>
  </x:si>
  <x:si>
    <x:t>문화경제국 소속 부서 직원 격려 및 업무 협의 간담회</x:t>
  </x:si>
  <x:si>
    <x:t>문화경제국 (일자리정책과 직원 박OO) 축의금 지급</x:t>
  </x:si>
  <x:si>
    <x:t>용현3동 개청식의 원활한 추진을 위한 관계자 간담회</x:t>
  </x:si>
  <x:si>
    <x:t>2026년 상반기 정기하자검사 합동점검 관계자 간담회</x:t>
  </x:si>
  <x:si>
    <x:t>용현3동 신청사 추진 관련 관계자 업무 협의 간담회</x:t>
  </x:si>
  <x:si>
    <x:t>용현3동 신청사 건립 사업 추진을 위한 관계자 간담회</x:t>
  </x:si>
  <x:si>
    <x:t>2026년 회계실무교육의 원활한 추진을 위한 업무 간담회</x:t>
  </x:si>
  <x:si>
    <x:t>지출 및 결산검사 업무의 원활한 추진을 위한 간담회</x:t>
  </x:si>
  <x:si>
    <x:t>재무과 업무추진비 집행현황 (2026. 3월_수정)</x:t>
  </x:si>
  <x:si>
    <x:t>경제지원과 직원 업무(고유가 피해지원금 등) 격려 간담회</x:t>
  </x:si>
  <x:si>
    <x:t>시유지 및 구유지 재산관리 업무 관계자 업무 간담회</x:t>
  </x:si>
  <x:si>
    <x:t>지출 업무의 원활한 추진을 위한 관계자 간담회</x:t>
  </x:si>
  <x:si>
    <x:t>재무과 업무추진비 집행현황 (2026. 7월)</x:t>
  </x:si>
  <x:si>
    <x:t>계약업무의 원활한 추진을 위한 업무 관계자 간담회</x:t>
  </x:si>
  <x:si>
    <x:t>재무과 업무추진비 집행현황 (2026. 6월)</x:t>
  </x:si>
  <x:si>
    <x:t>재무과 업무추진비 집행현황 (2026. 1월)</x:t>
  </x:si>
  <x:si>
    <x:t>문화경제국 (경제지원과 직원 임OO) 부의금 지급</x:t>
  </x:si>
  <x:si>
    <x:t>문화경제국 (경제지원과 직원 김OO) 부의금 지급</x:t>
  </x:si>
  <x:si>
    <x:t>재무과 업무추진비 집행현황 (2026. 5월)</x:t>
  </x:si>
  <x:si>
    <x:t>문화경제국 소속 부서 팀장 업무 격려 간담회</x:t>
  </x:si>
  <x:si>
    <x:t>재무과 업무추진비 집행현황 (2026. 4월)</x:t>
  </x:si>
  <x:si>
    <x:t>문화경제국 (체육생활과 직원 한OO) 부의금 지급</x:t>
  </x:si>
  <x:si>
    <x:t>지출 및 결산업무 추진을 위한 관계자 간담회</x:t>
  </x:si>
  <x:si>
    <x:t>부서 직원 복지향상을 위한 차류 및 부식 구입</x:t>
  </x:si>
  <x:si>
    <x:t>재무과 업무추진비 집행현황 (2026. 2월)</x:t>
  </x:si>
  <x:si>
    <x:t>문화경제국 (세무1과 직원 채OO) 축의금 지급</x:t>
  </x:si>
  <x:si>
    <x:t>문화경제국 (경제지원과 직원 박OO) 부의금 지급</x:t>
  </x:si>
  <x:si>
    <x:t>재무과 직원 업무 노고 격려 간담회</x:t>
  </x:si>
  <x:si>
    <x:t>문화경제국과장 업무논의 간담회</x:t>
  </x:si>
  <x:si>
    <x:t>재무과 직원 업무 격려 간담회</x:t>
  </x:si>
  <x:si>
    <x:t>기관운영업무추진비
(203-01)</x:t>
  </x:si>
  <x:si>
    <x:t>부서운영업무추진비(203-04)</x:t>
  </x:si>
  <x:si>
    <x:t>시책추진업무추진비
(203-03)</x:t>
  </x:si>
  <x:si>
    <x:t>문화경제국 업무협의 간담회</x:t>
  </x:si>
  <x:si>
    <x:t>체육생활과 업무 격려 간담회</x:t>
  </x:si>
  <x:si>
    <x:t>시유지 및 구유지 관리 방안 모색을 위한 관계자 업무 간담회</x:t>
  </x:si>
  <x:si>
    <x:t>문확경제국 내방객을 위한 차류 등 구입</x:t>
  </x:si>
  <x:si>
    <x:t>주민참여감독관 등 계약업무 추진 간담회</x:t>
  </x:si>
  <x:si>
    <x:t>문화경제국 소속 부서장 업무 논의 간담회</x:t>
  </x:si>
  <x:si>
    <x:t xml:space="preserve">부서직원 사기진작을 위한 상반기 간담회 </x:t>
  </x:si>
  <x:si>
    <x:t>지출 및 결산업무 추진 관계자 간담회</x:t>
  </x:si>
  <x:si>
    <x:t>문화경제국 내방객을 위한 차류 등 구입</x:t>
  </x:si>
  <x:si>
    <x:t>부서 직원 복지향상을 위한 차류 구입</x:t>
  </x:si>
  <x:si>
    <x:t>결산검사 업무 추진을 위한 관계자 간담회</x:t>
  </x:si>
  <x:si>
    <x:t>용현3동 신청사 관리 업무 관계자 간담회</x:t>
  </x:si>
  <x:si>
    <x:t>계약업무 추진 협의를 위한 관계자 간담회</x:t>
  </x:si>
  <x:si>
    <x:t xml:space="preserve">부서 직원 사기진작을 위한 신년 간담회 </x:t>
  </x:si>
  <x:si>
    <x:t>용현3동 신청사 추진을 위한 관계자 간담회</x:t>
  </x:si>
  <x:si>
    <x:t>시유지 및 구유지 관리 방안 모색 간담회</x:t>
  </x:si>
  <x:si>
    <x:t>세 목</x:t>
  </x:si>
  <x:si>
    <x:t>시</x:t>
  </x:si>
  <x:si>
    <x:t>쿠팡㈜</x:t>
  </x:si>
  <x:si>
    <x:t>현금</x:t>
  </x:si>
  <x:si>
    <x:t>카드</x:t>
  </x:si>
  <x:si>
    <x:t>나들목</x:t>
  </x:si>
  <x:si>
    <x:t>일</x:t>
  </x:si>
  <x:si>
    <x:t>축의금</x:t>
  </x:si>
  <x:si>
    <x:t>선어</x:t>
  </x:si>
  <x:si>
    <x:t>사용처</x:t>
  </x:si>
  <x:si>
    <x:t>내방객</x:t>
  </x:si>
  <x:si>
    <x:t>사용자</x:t>
  </x:si>
  <x:si>
    <x:t>뱃살집</x:t>
  </x:si>
  <x:si>
    <x:t>계</x:t>
  </x:si>
  <x:si>
    <x:t>월</x:t>
  </x:si>
  <x:si>
    <x:t>부의금</x:t>
  </x:si>
  <x:si>
    <x:t>[단위 : 원]</x:t>
  </x:si>
  <x:si>
    <x:t>사용일자(일시)</x:t>
  </x:si>
  <x:si>
    <x:t>사용목적(내역)</x:t>
  </x:si>
  <x:si>
    <x:t>김가네 볼테기아구찜</x:t>
  </x:si>
  <x:si>
    <x:t>나사장네 정육식당</x:t>
  </x:si>
  <x:si>
    <x:t>김동길의 함흥관</x:t>
  </x:si>
  <x:si>
    <x:t>나사장네정육식당</x:t>
  </x:si>
  <x:si>
    <x:t>오늘은 초밥데이</x:t>
  </x:si>
  <x:si>
    <x:t>돈통마늘보쌈 숭의점</x:t>
  </x:si>
  <x:si>
    <x:t>까망돼지 숭의점</x:t>
  </x:si>
  <x:si>
    <x:t>숭의골돌솥추어탕</x:t>
  </x:si>
  <x:si>
    <x:t>부대옥 인천시청점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</x:si>
</x:sst>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333333"/>
        </x:font>
      </mc:Fallback>
    </mc:AlternateContent>
    <x:font>
      <x:name val="HY견명조"/>
      <x:sz val="24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7dde4"/>
        <x:bgColor indexed="64"/>
      </x:patternFill>
    </x:fill>
  </x:fills>
  <x:borders count="2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84"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 applyBorder="1">
      <x:alignment horizontal="general" vertical="center"/>
    </x:xf>
    <x:xf numFmtId="0" fontId="8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2" borderId="0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1" applyNumberFormat="1" applyFont="1" applyFill="1" applyBorder="1" applyAlignment="1">
          <x:alignment horizontal="center" vertical="center" wrapText="1"/>
        </x:xf>
      </mc:Fallback>
    </mc:AlternateContent>
    <x:xf numFmtId="0" fontId="8" fillId="3" borderId="4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1" applyNumberFormat="1" applyFont="1" applyFill="1" applyBorder="1" applyAlignment="1">
          <x:alignment horizontal="center" vertical="center" wrapText="1" shrinkToFit="1"/>
        </x:xf>
      </mc:Fallback>
    </mc:AlternateContent>
    <x:xf numFmtId="41" fontId="7" fillId="3" borderId="6" xfId="2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8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8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0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0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2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2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5" xfId="2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5" xfId="2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2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2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7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7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0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0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6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1"/>
  <x:sheetViews>
    <x:sheetView topLeftCell="A4" zoomScaleNormal="75" zoomScaleSheetLayoutView="100" workbookViewId="0">
      <x:selection activeCell="E7" activeCellId="0" sqref="E7:E9"/>
    </x:sheetView>
  </x:sheetViews>
  <x:sheetFormatPr defaultColWidth="9.00390625" defaultRowHeight="13.55000000000000071054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47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72" t="s">
        <x:v>38</x:v>
      </x:c>
      <x:c r="B1" s="72"/>
      <x:c r="C1" s="72"/>
      <x:c r="D1" s="72"/>
      <x:c r="E1" s="72"/>
      <x:c r="F1" s="72"/>
      <x:c r="G1" s="72"/>
      <x:c r="H1" s="72"/>
      <x:c r="I1" s="72"/>
      <x:c r="J1" s="72"/>
    </x:row>
    <x:row r="2" spans="1:10" ht="23.25" customHeight="1">
      <x:c r="A2" s="2" t="s">
        <x:v>2</x:v>
      </x:c>
      <x:c r="B2" s="3"/>
      <x:c r="C2" s="3"/>
      <x:c r="D2" s="3"/>
      <x:c r="E2" s="4"/>
      <x:c r="F2" s="5"/>
      <x:c r="G2" s="5"/>
      <x:c r="H2" s="6"/>
      <x:c r="I2" s="6"/>
      <x:c r="J2" s="7" t="s">
        <x:v>88</x:v>
      </x:c>
    </x:row>
    <x:row r="3" spans="1:10" ht="37.5" customHeight="1">
      <x:c r="A3" s="8" t="s">
        <x:v>72</x:v>
      </x:c>
      <x:c r="B3" s="9" t="s">
        <x:v>83</x:v>
      </x:c>
      <x:c r="C3" s="73" t="s">
        <x:v>89</x:v>
      </x:c>
      <x:c r="D3" s="74"/>
      <x:c r="E3" s="75"/>
      <x:c r="F3" s="9" t="s">
        <x:v>81</x:v>
      </x:c>
      <x:c r="G3" s="9" t="s">
        <x:v>90</x:v>
      </x:c>
      <x:c r="H3" s="10" t="s">
        <x:v>7</x:v>
      </x:c>
      <x:c r="I3" s="10" t="s">
        <x:v>6</x:v>
      </x:c>
      <x:c r="J3" s="11" t="s">
        <x:v>8</x:v>
      </x:c>
    </x:row>
    <x:row r="4" spans="1:10" ht="25.5" customHeight="1">
      <x:c r="A4" s="12"/>
      <x:c r="B4" s="13" t="s">
        <x:v>85</x:v>
      </x:c>
      <x:c r="C4" s="13" t="s">
        <x:v>86</x:v>
      </x:c>
      <x:c r="D4" s="13" t="s">
        <x:v>78</x:v>
      </x:c>
      <x:c r="E4" s="13" t="s">
        <x:v>73</x:v>
      </x:c>
      <x:c r="F4" s="13"/>
      <x:c r="G4" s="13"/>
      <x:c r="H4" s="14">
        <x:f>SUM(H5:H11)</x:f>
        <x:v>1282700</x:v>
      </x:c>
      <x:c r="I4" s="15"/>
      <x:c r="J4" s="16"/>
    </x:row>
    <x:row r="5" spans="1:10" ht="35.25" customHeight="1">
      <x:c r="A5" s="76" t="s">
        <x:v>53</x:v>
      </x:c>
      <x:c r="B5" s="18" t="s">
        <x:v>3</x:v>
      </x:c>
      <x:c r="C5" s="19">
        <x:v>1</x:v>
      </x:c>
      <x:c r="D5" s="19">
        <x:v>14</x:v>
      </x:c>
      <x:c r="E5" s="20"/>
      <x:c r="F5" s="19" t="s">
        <x:v>79</x:v>
      </x:c>
      <x:c r="G5" s="19" t="s">
        <x:v>24</x:v>
      </x:c>
      <x:c r="H5" s="21">
        <x:v>50000</x:v>
      </x:c>
      <x:c r="I5" s="22">
        <x:v>1</x:v>
      </x:c>
      <x:c r="J5" s="23" t="s">
        <x:v>75</x:v>
      </x:c>
    </x:row>
    <x:row r="6" spans="1:10" ht="35.25" customHeight="1">
      <x:c r="A6" s="77"/>
      <x:c r="B6" s="24" t="s">
        <x:v>3</x:v>
      </x:c>
      <x:c r="C6" s="25">
        <x:v>1</x:v>
      </x:c>
      <x:c r="D6" s="25">
        <x:v>27</x:v>
      </x:c>
      <x:c r="E6" s="26">
        <x:v>0.53125</x:v>
      </x:c>
      <x:c r="F6" s="25" t="s">
        <x:v>4</x:v>
      </x:c>
      <x:c r="G6" s="25" t="s">
        <x:v>23</x:v>
      </x:c>
      <x:c r="H6" s="27">
        <x:v>123500</x:v>
      </x:c>
      <x:c r="I6" s="28">
        <x:v>9</x:v>
      </x:c>
      <x:c r="J6" s="29" t="s">
        <x:v>76</x:v>
      </x:c>
    </x:row>
    <x:row r="7" spans="1:10" ht="35.25" customHeight="1">
      <x:c r="A7" s="76" t="s">
        <x:v>55</x:v>
      </x:c>
      <x:c r="B7" s="18" t="s">
        <x:v>10</x:v>
      </x:c>
      <x:c r="C7" s="19">
        <x:v>1</x:v>
      </x:c>
      <x:c r="D7" s="19">
        <x:v>6</x:v>
      </x:c>
      <x:c r="E7" s="20">
        <x:v>0.53125</x:v>
      </x:c>
      <x:c r="F7" s="19" t="s">
        <x:v>9</x:v>
      </x:c>
      <x:c r="G7" s="19" t="s">
        <x:v>63</x:v>
      </x:c>
      <x:c r="H7" s="21">
        <x:v>174000</x:v>
      </x:c>
      <x:c r="I7" s="22">
        <x:v>6</x:v>
      </x:c>
      <x:c r="J7" s="23" t="s">
        <x:v>76</x:v>
      </x:c>
    </x:row>
    <x:row r="8" spans="1:10" ht="35.25" customHeight="1">
      <x:c r="A8" s="78"/>
      <x:c r="B8" s="30" t="s">
        <x:v>10</x:v>
      </x:c>
      <x:c r="C8" s="31">
        <x:v>1</x:v>
      </x:c>
      <x:c r="D8" s="31">
        <x:v>13</x:v>
      </x:c>
      <x:c r="E8" s="32">
        <x:v>0.52708333333333335</x:v>
      </x:c>
      <x:c r="F8" s="31" t="s">
        <x:v>91</x:v>
      </x:c>
      <x:c r="G8" s="31" t="s">
        <x:v>36</x:v>
      </x:c>
      <x:c r="H8" s="33">
        <x:v>68000</x:v>
      </x:c>
      <x:c r="I8" s="34">
        <x:v>7</x:v>
      </x:c>
      <x:c r="J8" s="35" t="s">
        <x:v>76</x:v>
      </x:c>
    </x:row>
    <x:row r="9" spans="1:10" ht="35.25" customHeight="1">
      <x:c r="A9" s="79"/>
      <x:c r="B9" s="30" t="s">
        <x:v>10</x:v>
      </x:c>
      <x:c r="C9" s="31">
        <x:v>1</x:v>
      </x:c>
      <x:c r="D9" s="31">
        <x:v>16</x:v>
      </x:c>
      <x:c r="E9" s="32">
        <x:v>0.52916666666666667</x:v>
      </x:c>
      <x:c r="F9" s="31" t="s">
        <x:v>15</x:v>
      </x:c>
      <x:c r="G9" s="31" t="s">
        <x:v>27</x:v>
      </x:c>
      <x:c r="H9" s="33">
        <x:v>135000</x:v>
      </x:c>
      <x:c r="I9" s="34">
        <x:v>9</x:v>
      </x:c>
      <x:c r="J9" s="35" t="s">
        <x:v>76</x:v>
      </x:c>
    </x:row>
    <x:row r="10" spans="1:10" ht="39" customHeight="1">
      <x:c r="A10" s="76" t="s">
        <x:v>54</x:v>
      </x:c>
      <x:c r="B10" s="18" t="s">
        <x:v>5</x:v>
      </x:c>
      <x:c r="C10" s="19">
        <x:v>1</x:v>
      </x:c>
      <x:c r="D10" s="19">
        <x:v>9</x:v>
      </x:c>
      <x:c r="E10" s="20">
        <x:v>0.43263888888888885</x:v>
      </x:c>
      <x:c r="F10" s="18" t="s">
        <x:v>20</x:v>
      </x:c>
      <x:c r="G10" s="36" t="s">
        <x:v>65</x:v>
      </x:c>
      <x:c r="H10" s="37">
        <x:v>108200</x:v>
      </x:c>
      <x:c r="I10" s="38" t="s">
        <x:v>1</x:v>
      </x:c>
      <x:c r="J10" s="39" t="s">
        <x:v>76</x:v>
      </x:c>
    </x:row>
    <x:row r="11" spans="1:10" ht="36" customHeight="1">
      <x:c r="A11" s="80"/>
      <x:c r="B11" s="40" t="s">
        <x:v>5</x:v>
      </x:c>
      <x:c r="C11" s="41">
        <x:v>1</x:v>
      </x:c>
      <x:c r="D11" s="41">
        <x:v>16</x:v>
      </x:c>
      <x:c r="E11" s="42">
        <x:v>0.87986111111111109</x:v>
      </x:c>
      <x:c r="F11" s="40" t="s">
        <x:v>18</x:v>
      </x:c>
      <x:c r="G11" s="43" t="s">
        <x:v>69</x:v>
      </x:c>
      <x:c r="H11" s="44">
        <x:v>624000</x:v>
      </x:c>
      <x:c r="I11" s="45" t="s">
        <x:v>1</x:v>
      </x:c>
      <x:c r="J11" s="46" t="s">
        <x:v>76</x:v>
      </x:c>
    </x:row>
  </x:sheetData>
  <x:mergeCells count="5">
    <x:mergeCell ref="A1:J1"/>
    <x:mergeCell ref="C3:E3"/>
    <x:mergeCell ref="A5:A6"/>
    <x:mergeCell ref="A7:A9"/>
    <x:mergeCell ref="A10:A11"/>
  </x:mergeCells>
  <x:printOptions horizontalCentered="1" verticalCentered="0" headings="0" gridLines="0" gridLinesSet="1"/>
  <x:pageMargins left="0.39361110329627990723" right="0.39361110329627990723" top="0.9448611140251159668" bottom="0.62986111640930175781" header="0.39361110329627990723" footer="0.39361110329627990723"/>
  <x:pageSetup paperSize="9" scale="9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J9"/>
  <x:sheetViews>
    <x:sheetView topLeftCell="A1" zoomScaleNormal="75" zoomScaleSheetLayoutView="100" workbookViewId="0">
      <x:selection activeCell="E8" activeCellId="0" sqref="E8:F8"/>
    </x:sheetView>
  </x:sheetViews>
  <x:sheetFormatPr defaultColWidth="9.00390625" defaultRowHeight="13.55000000000000071054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47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72" t="s">
        <x:v>47</x:v>
      </x:c>
      <x:c r="B1" s="72"/>
      <x:c r="C1" s="72"/>
      <x:c r="D1" s="72"/>
      <x:c r="E1" s="72"/>
      <x:c r="F1" s="72"/>
      <x:c r="G1" s="72"/>
      <x:c r="H1" s="72"/>
      <x:c r="I1" s="72"/>
      <x:c r="J1" s="72"/>
    </x:row>
    <x:row r="2" spans="1:10" ht="23.25" customHeight="1">
      <x:c r="A2" s="2" t="s">
        <x:v>2</x:v>
      </x:c>
      <x:c r="B2" s="3"/>
      <x:c r="C2" s="3"/>
      <x:c r="D2" s="3"/>
      <x:c r="E2" s="4"/>
      <x:c r="F2" s="5"/>
      <x:c r="G2" s="5"/>
      <x:c r="H2" s="6"/>
      <x:c r="I2" s="6"/>
      <x:c r="J2" s="7" t="s">
        <x:v>88</x:v>
      </x:c>
    </x:row>
    <x:row r="3" spans="1:10" ht="37.5" customHeight="1">
      <x:c r="A3" s="8" t="s">
        <x:v>72</x:v>
      </x:c>
      <x:c r="B3" s="9" t="s">
        <x:v>83</x:v>
      </x:c>
      <x:c r="C3" s="73" t="s">
        <x:v>89</x:v>
      </x:c>
      <x:c r="D3" s="74"/>
      <x:c r="E3" s="75"/>
      <x:c r="F3" s="9" t="s">
        <x:v>81</x:v>
      </x:c>
      <x:c r="G3" s="9" t="s">
        <x:v>90</x:v>
      </x:c>
      <x:c r="H3" s="10" t="s">
        <x:v>7</x:v>
      </x:c>
      <x:c r="I3" s="10" t="s">
        <x:v>6</x:v>
      </x:c>
      <x:c r="J3" s="11" t="s">
        <x:v>8</x:v>
      </x:c>
    </x:row>
    <x:row r="4" spans="1:10" ht="25.5" customHeight="1">
      <x:c r="A4" s="12"/>
      <x:c r="B4" s="13" t="s">
        <x:v>85</x:v>
      </x:c>
      <x:c r="C4" s="13" t="s">
        <x:v>86</x:v>
      </x:c>
      <x:c r="D4" s="13" t="s">
        <x:v>78</x:v>
      </x:c>
      <x:c r="E4" s="13" t="s">
        <x:v>73</x:v>
      </x:c>
      <x:c r="F4" s="13"/>
      <x:c r="G4" s="13"/>
      <x:c r="H4" s="14">
        <x:f>SUM(H5:H9)</x:f>
        <x:v>462570</x:v>
      </x:c>
      <x:c r="I4" s="15"/>
      <x:c r="J4" s="16"/>
    </x:row>
    <x:row r="5" spans="1:10" ht="35.25" customHeight="1">
      <x:c r="A5" s="76" t="s">
        <x:v>53</x:v>
      </x:c>
      <x:c r="B5" s="18" t="s">
        <x:v>3</x:v>
      </x:c>
      <x:c r="C5" s="19">
        <x:v>2</x:v>
      </x:c>
      <x:c r="D5" s="19">
        <x:v>2</x:v>
      </x:c>
      <x:c r="E5" s="20"/>
      <x:c r="F5" s="19" t="s">
        <x:v>87</x:v>
      </x:c>
      <x:c r="G5" s="19" t="s">
        <x:v>49</x:v>
      </x:c>
      <x:c r="H5" s="21">
        <x:v>50000</x:v>
      </x:c>
      <x:c r="I5" s="22">
        <x:v>1</x:v>
      </x:c>
      <x:c r="J5" s="23" t="s">
        <x:v>75</x:v>
      </x:c>
    </x:row>
    <x:row r="6" spans="1:10" ht="35.25" customHeight="1">
      <x:c r="A6" s="78"/>
      <x:c r="B6" s="30" t="s">
        <x:v>3</x:v>
      </x:c>
      <x:c r="C6" s="31">
        <x:v>2</x:v>
      </x:c>
      <x:c r="D6" s="31">
        <x:v>19</x:v>
      </x:c>
      <x:c r="E6" s="32">
        <x:v>0.83124999999999993</x:v>
      </x:c>
      <x:c r="F6" s="31" t="s">
        <x:v>17</x:v>
      </x:c>
      <x:c r="G6" s="31" t="s">
        <x:v>61</x:v>
      </x:c>
      <x:c r="H6" s="33">
        <x:v>196000</x:v>
      </x:c>
      <x:c r="I6" s="34">
        <x:v>8</x:v>
      </x:c>
      <x:c r="J6" s="35" t="s">
        <x:v>76</x:v>
      </x:c>
    </x:row>
    <x:row r="7" spans="1:10" ht="35.25" customHeight="1">
      <x:c r="A7" s="77"/>
      <x:c r="B7" s="24" t="s">
        <x:v>3</x:v>
      </x:c>
      <x:c r="C7" s="25">
        <x:v>2</x:v>
      </x:c>
      <x:c r="D7" s="25">
        <x:v>23</x:v>
      </x:c>
      <x:c r="E7" s="26"/>
      <x:c r="F7" s="25" t="s">
        <x:v>87</x:v>
      </x:c>
      <x:c r="G7" s="25" t="s">
        <x:v>39</x:v>
      </x:c>
      <x:c r="H7" s="27">
        <x:v>50000</x:v>
      </x:c>
      <x:c r="I7" s="28">
        <x:v>1</x:v>
      </x:c>
      <x:c r="J7" s="29" t="s">
        <x:v>76</x:v>
      </x:c>
    </x:row>
    <x:row r="8" spans="1:10" ht="35.25" customHeight="1">
      <x:c r="A8" s="17" t="s">
        <x:v>55</x:v>
      </x:c>
      <x:c r="B8" s="18" t="s">
        <x:v>10</x:v>
      </x:c>
      <x:c r="C8" s="19">
        <x:v>2</x:v>
      </x:c>
      <x:c r="D8" s="19">
        <x:v>6</x:v>
      </x:c>
      <x:c r="E8" s="20">
        <x:v>0.50486111111111109</x:v>
      </x:c>
      <x:c r="F8" s="19" t="s">
        <x:v>94</x:v>
      </x:c>
      <x:c r="G8" s="19" t="s">
        <x:v>70</x:v>
      </x:c>
      <x:c r="H8" s="21">
        <x:v>40000</x:v>
      </x:c>
      <x:c r="I8" s="22">
        <x:v>4</x:v>
      </x:c>
      <x:c r="J8" s="23" t="s">
        <x:v>76</x:v>
      </x:c>
    </x:row>
    <x:row r="9" spans="1:10" ht="39" customHeight="1">
      <x:c r="A9" s="48" t="s">
        <x:v>54</x:v>
      </x:c>
      <x:c r="B9" s="49" t="s">
        <x:v>5</x:v>
      </x:c>
      <x:c r="C9" s="50">
        <x:v>2</x:v>
      </x:c>
      <x:c r="D9" s="50">
        <x:v>11</x:v>
      </x:c>
      <x:c r="E9" s="51">
        <x:v>0.60138888888888886</x:v>
      </x:c>
      <x:c r="F9" s="49" t="s">
        <x:v>20</x:v>
      </x:c>
      <x:c r="G9" s="52" t="s">
        <x:v>65</x:v>
      </x:c>
      <x:c r="H9" s="53">
        <x:v>126570</x:v>
      </x:c>
      <x:c r="I9" s="54" t="s">
        <x:v>1</x:v>
      </x:c>
      <x:c r="J9" s="55" t="s">
        <x:v>76</x:v>
      </x:c>
    </x:row>
  </x:sheetData>
  <x:mergeCells count="3">
    <x:mergeCell ref="A1:J1"/>
    <x:mergeCell ref="C3:E3"/>
    <x:mergeCell ref="A5:A7"/>
  </x:mergeCells>
  <x:printOptions horizontalCentered="1" verticalCentered="0" headings="0" gridLines="0" gridLinesSet="1"/>
  <x:pageMargins left="0.39361110329627990723" right="0.39361110329627990723" top="0.9448611140251159668" bottom="0.62986111640930175781" header="0.39361110329627990723" footer="0.39361110329627990723"/>
  <x:pageSetup paperSize="9" scale="9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J13"/>
  <x:sheetViews>
    <x:sheetView topLeftCell="A7" zoomScaleNormal="75" zoomScaleSheetLayoutView="100" workbookViewId="0">
      <x:selection activeCell="I8" activeCellId="0" sqref="I8:I13"/>
    </x:sheetView>
  </x:sheetViews>
  <x:sheetFormatPr defaultColWidth="9.00390625" defaultRowHeight="13.55000000000000071054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47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72" t="s">
        <x:v>31</x:v>
      </x:c>
      <x:c r="B1" s="72"/>
      <x:c r="C1" s="72"/>
      <x:c r="D1" s="72"/>
      <x:c r="E1" s="72"/>
      <x:c r="F1" s="72"/>
      <x:c r="G1" s="72"/>
      <x:c r="H1" s="72"/>
      <x:c r="I1" s="72"/>
      <x:c r="J1" s="72"/>
    </x:row>
    <x:row r="2" spans="1:10" ht="23.25" customHeight="1">
      <x:c r="A2" s="2" t="s">
        <x:v>2</x:v>
      </x:c>
      <x:c r="B2" s="3"/>
      <x:c r="C2" s="3"/>
      <x:c r="D2" s="3"/>
      <x:c r="E2" s="4"/>
      <x:c r="F2" s="5"/>
      <x:c r="G2" s="5"/>
      <x:c r="H2" s="6"/>
      <x:c r="I2" s="6"/>
      <x:c r="J2" s="7" t="s">
        <x:v>88</x:v>
      </x:c>
    </x:row>
    <x:row r="3" spans="1:10" ht="37.5" customHeight="1">
      <x:c r="A3" s="8" t="s">
        <x:v>72</x:v>
      </x:c>
      <x:c r="B3" s="9" t="s">
        <x:v>83</x:v>
      </x:c>
      <x:c r="C3" s="73" t="s">
        <x:v>89</x:v>
      </x:c>
      <x:c r="D3" s="74"/>
      <x:c r="E3" s="75"/>
      <x:c r="F3" s="9" t="s">
        <x:v>81</x:v>
      </x:c>
      <x:c r="G3" s="9" t="s">
        <x:v>90</x:v>
      </x:c>
      <x:c r="H3" s="10" t="s">
        <x:v>7</x:v>
      </x:c>
      <x:c r="I3" s="10" t="s">
        <x:v>6</x:v>
      </x:c>
      <x:c r="J3" s="11" t="s">
        <x:v>8</x:v>
      </x:c>
    </x:row>
    <x:row r="4" spans="1:10" ht="25.5" customHeight="1">
      <x:c r="A4" s="12"/>
      <x:c r="B4" s="13" t="s">
        <x:v>85</x:v>
      </x:c>
      <x:c r="C4" s="13" t="s">
        <x:v>86</x:v>
      </x:c>
      <x:c r="D4" s="13" t="s">
        <x:v>78</x:v>
      </x:c>
      <x:c r="E4" s="13" t="s">
        <x:v>73</x:v>
      </x:c>
      <x:c r="F4" s="13"/>
      <x:c r="G4" s="13"/>
      <x:c r="H4" s="14">
        <x:f>SUM(H5:H13)</x:f>
        <x:v>1434140</x:v>
      </x:c>
      <x:c r="I4" s="15"/>
      <x:c r="J4" s="16"/>
    </x:row>
    <x:row r="5" spans="1:10" ht="35.25" customHeight="1">
      <x:c r="A5" s="76" t="s">
        <x:v>53</x:v>
      </x:c>
      <x:c r="B5" s="18" t="s">
        <x:v>3</x:v>
      </x:c>
      <x:c r="C5" s="19">
        <x:v>3</x:v>
      </x:c>
      <x:c r="D5" s="19">
        <x:v>4</x:v>
      </x:c>
      <x:c r="E5" s="20"/>
      <x:c r="F5" s="19" t="s">
        <x:v>87</x:v>
      </x:c>
      <x:c r="G5" s="19" t="s">
        <x:v>40</x:v>
      </x:c>
      <x:c r="H5" s="21">
        <x:v>50000</x:v>
      </x:c>
      <x:c r="I5" s="22">
        <x:v>1</x:v>
      </x:c>
      <x:c r="J5" s="23" t="s">
        <x:v>75</x:v>
      </x:c>
    </x:row>
    <x:row r="6" spans="1:10" ht="35.25" customHeight="1">
      <x:c r="A6" s="78"/>
      <x:c r="B6" s="30" t="s">
        <x:v>3</x:v>
      </x:c>
      <x:c r="C6" s="31">
        <x:v>3</x:v>
      </x:c>
      <x:c r="D6" s="31">
        <x:v>11</x:v>
      </x:c>
      <x:c r="E6" s="32">
        <x:v>0.69930555555555562</x:v>
      </x:c>
      <x:c r="F6" s="31" t="s">
        <x:v>12</x:v>
      </x:c>
      <x:c r="G6" s="31" t="s">
        <x:v>64</x:v>
      </x:c>
      <x:c r="H6" s="33">
        <x:v>132870</x:v>
      </x:c>
      <x:c r="I6" s="34" t="s">
        <x:v>82</x:v>
      </x:c>
      <x:c r="J6" s="35" t="s">
        <x:v>76</x:v>
      </x:c>
    </x:row>
    <x:row r="7" spans="1:10" ht="35.25" customHeight="1">
      <x:c r="A7" s="80"/>
      <x:c r="B7" s="56" t="s">
        <x:v>3</x:v>
      </x:c>
      <x:c r="C7" s="57">
        <x:v>3</x:v>
      </x:c>
      <x:c r="D7" s="57">
        <x:v>19</x:v>
      </x:c>
      <x:c r="E7" s="58">
        <x:v>0.52638888888888891</x:v>
      </x:c>
      <x:c r="F7" s="57" t="s">
        <x:v>77</x:v>
      </x:c>
      <x:c r="G7" s="57" t="s">
        <x:v>52</x:v>
      </x:c>
      <x:c r="H7" s="59">
        <x:v>170000</x:v>
      </x:c>
      <x:c r="I7" s="60">
        <x:v>15</x:v>
      </x:c>
      <x:c r="J7" s="61" t="s">
        <x:v>76</x:v>
      </x:c>
    </x:row>
    <x:row r="8" spans="1:10" ht="35.25" customHeight="1">
      <x:c r="A8" s="81" t="s">
        <x:v>55</x:v>
      </x:c>
      <x:c r="B8" s="18" t="s">
        <x:v>10</x:v>
      </x:c>
      <x:c r="C8" s="19">
        <x:v>3</x:v>
      </x:c>
      <x:c r="D8" s="19">
        <x:v>4</x:v>
      </x:c>
      <x:c r="E8" s="20">
        <x:v>0.51388888888888895</x:v>
      </x:c>
      <x:c r="F8" s="19" t="s">
        <x:v>93</x:v>
      </x:c>
      <x:c r="G8" s="19" t="s">
        <x:v>26</x:v>
      </x:c>
      <x:c r="H8" s="21">
        <x:v>170000</x:v>
      </x:c>
      <x:c r="I8" s="22">
        <x:v>10</x:v>
      </x:c>
      <x:c r="J8" s="23" t="s">
        <x:v>76</x:v>
      </x:c>
    </x:row>
    <x:row r="9" spans="1:10" ht="35.25" customHeight="1">
      <x:c r="A9" s="82"/>
      <x:c r="B9" s="24" t="s">
        <x:v>10</x:v>
      </x:c>
      <x:c r="C9" s="31">
        <x:v>3</x:v>
      </x:c>
      <x:c r="D9" s="31">
        <x:v>6</x:v>
      </x:c>
      <x:c r="E9" s="32">
        <x:v>0.52222222222222225</x:v>
      </x:c>
      <x:c r="F9" s="31" t="s">
        <x:v>92</x:v>
      </x:c>
      <x:c r="G9" s="31" t="s">
        <x:v>28</x:v>
      </x:c>
      <x:c r="H9" s="33">
        <x:v>100000</x:v>
      </x:c>
      <x:c r="I9" s="34">
        <x:v>10</x:v>
      </x:c>
      <x:c r="J9" s="35" t="s">
        <x:v>76</x:v>
      </x:c>
    </x:row>
    <x:row r="10" spans="1:10" ht="35.25" customHeight="1">
      <x:c r="A10" s="82"/>
      <x:c r="B10" s="24" t="s">
        <x:v>10</x:v>
      </x:c>
      <x:c r="C10" s="31">
        <x:v>3</x:v>
      </x:c>
      <x:c r="D10" s="31">
        <x:v>12</x:v>
      </x:c>
      <x:c r="E10" s="32">
        <x:v>0.49722222222222223</x:v>
      </x:c>
      <x:c r="F10" s="31" t="s">
        <x:v>15</x:v>
      </x:c>
      <x:c r="G10" s="31" t="s">
        <x:v>25</x:v>
      </x:c>
      <x:c r="H10" s="33">
        <x:v>115000</x:v>
      </x:c>
      <x:c r="I10" s="34">
        <x:v>8</x:v>
      </x:c>
      <x:c r="J10" s="35" t="s">
        <x:v>76</x:v>
      </x:c>
    </x:row>
    <x:row r="11" spans="1:10" ht="35.25" customHeight="1">
      <x:c r="A11" s="82"/>
      <x:c r="B11" s="24" t="s">
        <x:v>10</x:v>
      </x:c>
      <x:c r="C11" s="25">
        <x:v>3</x:v>
      </x:c>
      <x:c r="D11" s="25">
        <x:v>23</x:v>
      </x:c>
      <x:c r="E11" s="26">
        <x:v>0.52638888888888891</x:v>
      </x:c>
      <x:c r="F11" s="25" t="s">
        <x:v>19</x:v>
      </x:c>
      <x:c r="G11" s="25" t="s">
        <x:v>45</x:v>
      </x:c>
      <x:c r="H11" s="27">
        <x:v>221000</x:v>
      </x:c>
      <x:c r="I11" s="28">
        <x:v>9</x:v>
      </x:c>
      <x:c r="J11" s="29" t="s">
        <x:v>76</x:v>
      </x:c>
    </x:row>
    <x:row r="12" spans="1:10" ht="35.25" customHeight="1">
      <x:c r="A12" s="82"/>
      <x:c r="B12" s="24" t="s">
        <x:v>10</x:v>
      </x:c>
      <x:c r="C12" s="25">
        <x:v>3</x:v>
      </x:c>
      <x:c r="D12" s="25">
        <x:v>27</x:v>
      </x:c>
      <x:c r="E12" s="26">
        <x:v>0.52361111111111114</x:v>
      </x:c>
      <x:c r="F12" s="25" t="s">
        <x:v>80</x:v>
      </x:c>
      <x:c r="G12" s="25" t="s">
        <x:v>29</x:v>
      </x:c>
      <x:c r="H12" s="27">
        <x:v>130000</x:v>
      </x:c>
      <x:c r="I12" s="28">
        <x:v>10</x:v>
      </x:c>
      <x:c r="J12" s="29" t="s">
        <x:v>76</x:v>
      </x:c>
    </x:row>
    <x:row r="13" spans="1:10" ht="35.25" customHeight="1">
      <x:c r="A13" s="83"/>
      <x:c r="B13" s="56" t="s">
        <x:v>10</x:v>
      </x:c>
      <x:c r="C13" s="57">
        <x:v>3</x:v>
      </x:c>
      <x:c r="D13" s="57">
        <x:v>31</x:v>
      </x:c>
      <x:c r="E13" s="58">
        <x:v>0.46736111111111112</x:v>
      </x:c>
      <x:c r="F13" s="57" t="s">
        <x:v>74</x:v>
      </x:c>
      <x:c r="G13" s="57" t="s">
        <x:v>22</x:v>
      </x:c>
      <x:c r="H13" s="59">
        <x:v>345270</x:v>
      </x:c>
      <x:c r="I13" s="60">
        <x:v>5</x:v>
      </x:c>
      <x:c r="J13" s="61" t="s">
        <x:v>76</x:v>
      </x:c>
    </x:row>
  </x:sheetData>
  <x:mergeCells count="4">
    <x:mergeCell ref="A1:J1"/>
    <x:mergeCell ref="C3:E3"/>
    <x:mergeCell ref="A5:A7"/>
    <x:mergeCell ref="A8:A13"/>
  </x:mergeCells>
  <x:printOptions horizontalCentered="1" verticalCentered="0" headings="0" gridLines="0" gridLinesSet="1"/>
  <x:pageMargins left="0.39361110329627990723" right="0.39361110329627990723" top="0.9448611140251159668" bottom="0.62986111640930175781" header="0.39361110329627990723" footer="0.39361110329627990723"/>
  <x:pageSetup paperSize="9" scale="9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J11"/>
  <x:sheetViews>
    <x:sheetView topLeftCell="A7" zoomScaleNormal="75" zoomScaleSheetLayoutView="100" workbookViewId="0">
      <x:selection activeCell="H4" activeCellId="0" sqref="H4:H4"/>
    </x:sheetView>
  </x:sheetViews>
  <x:sheetFormatPr defaultColWidth="9.00390625" defaultRowHeight="13.55000000000000071054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47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72" t="s">
        <x:v>43</x:v>
      </x:c>
      <x:c r="B1" s="72"/>
      <x:c r="C1" s="72"/>
      <x:c r="D1" s="72"/>
      <x:c r="E1" s="72"/>
      <x:c r="F1" s="72"/>
      <x:c r="G1" s="72"/>
      <x:c r="H1" s="72"/>
      <x:c r="I1" s="72"/>
      <x:c r="J1" s="72"/>
    </x:row>
    <x:row r="2" spans="1:10" ht="23.25" customHeight="1">
      <x:c r="A2" s="2" t="s">
        <x:v>2</x:v>
      </x:c>
      <x:c r="B2" s="3"/>
      <x:c r="C2" s="3"/>
      <x:c r="D2" s="3"/>
      <x:c r="E2" s="4"/>
      <x:c r="F2" s="5"/>
      <x:c r="G2" s="5"/>
      <x:c r="H2" s="6"/>
      <x:c r="I2" s="6"/>
      <x:c r="J2" s="7" t="s">
        <x:v>88</x:v>
      </x:c>
    </x:row>
    <x:row r="3" spans="1:10" ht="37.5" customHeight="1">
      <x:c r="A3" s="8" t="s">
        <x:v>72</x:v>
      </x:c>
      <x:c r="B3" s="9" t="s">
        <x:v>83</x:v>
      </x:c>
      <x:c r="C3" s="73" t="s">
        <x:v>89</x:v>
      </x:c>
      <x:c r="D3" s="74"/>
      <x:c r="E3" s="75"/>
      <x:c r="F3" s="9" t="s">
        <x:v>81</x:v>
      </x:c>
      <x:c r="G3" s="9" t="s">
        <x:v>90</x:v>
      </x:c>
      <x:c r="H3" s="10" t="s">
        <x:v>7</x:v>
      </x:c>
      <x:c r="I3" s="10" t="s">
        <x:v>6</x:v>
      </x:c>
      <x:c r="J3" s="11" t="s">
        <x:v>8</x:v>
      </x:c>
    </x:row>
    <x:row r="4" spans="1:10" ht="25.5" customHeight="1">
      <x:c r="A4" s="12"/>
      <x:c r="B4" s="13" t="s">
        <x:v>85</x:v>
      </x:c>
      <x:c r="C4" s="13" t="s">
        <x:v>86</x:v>
      </x:c>
      <x:c r="D4" s="13" t="s">
        <x:v>78</x:v>
      </x:c>
      <x:c r="E4" s="13" t="s">
        <x:v>73</x:v>
      </x:c>
      <x:c r="F4" s="13"/>
      <x:c r="G4" s="13"/>
      <x:c r="H4" s="14">
        <x:f>SUM(H5:H11)</x:f>
        <x:v>1058000</x:v>
      </x:c>
      <x:c r="I4" s="15"/>
      <x:c r="J4" s="16"/>
    </x:row>
    <x:row r="5" spans="1:10" ht="35.25" customHeight="1">
      <x:c r="A5" s="76" t="s">
        <x:v>53</x:v>
      </x:c>
      <x:c r="B5" s="18" t="s">
        <x:v>3</x:v>
      </x:c>
      <x:c r="C5" s="19">
        <x:v>4</x:v>
      </x:c>
      <x:c r="D5" s="19">
        <x:v>13</x:v>
      </x:c>
      <x:c r="E5" s="20">
        <x:v>0.54166666666666663</x:v>
      </x:c>
      <x:c r="F5" s="19" t="s">
        <x:v>19</x:v>
      </x:c>
      <x:c r="G5" s="19" t="s">
        <x:v>57</x:v>
      </x:c>
      <x:c r="H5" s="21">
        <x:v>165000</x:v>
      </x:c>
      <x:c r="I5" s="22">
        <x:v>12</x:v>
      </x:c>
      <x:c r="J5" s="35" t="s">
        <x:v>76</x:v>
      </x:c>
    </x:row>
    <x:row r="6" spans="1:10" ht="35.25" customHeight="1">
      <x:c r="A6" s="77"/>
      <x:c r="B6" s="24" t="s">
        <x:v>3</x:v>
      </x:c>
      <x:c r="C6" s="25">
        <x:v>4</x:v>
      </x:c>
      <x:c r="D6" s="25">
        <x:v>28</x:v>
      </x:c>
      <x:c r="E6" s="26">
        <x:v>0.84444444444444444</x:v>
      </x:c>
      <x:c r="F6" s="25" t="s">
        <x:v>84</x:v>
      </x:c>
      <x:c r="G6" s="25" t="s">
        <x:v>42</x:v>
      </x:c>
      <x:c r="H6" s="27">
        <x:v>155000</x:v>
      </x:c>
      <x:c r="I6" s="28">
        <x:v>8</x:v>
      </x:c>
      <x:c r="J6" s="35" t="s">
        <x:v>76</x:v>
      </x:c>
    </x:row>
    <x:row r="7" spans="1:10" ht="35.25" customHeight="1">
      <x:c r="A7" s="76" t="s">
        <x:v>55</x:v>
      </x:c>
      <x:c r="B7" s="18" t="s">
        <x:v>10</x:v>
      </x:c>
      <x:c r="C7" s="19">
        <x:v>4</x:v>
      </x:c>
      <x:c r="D7" s="19">
        <x:v>7</x:v>
      </x:c>
      <x:c r="E7" s="20">
        <x:v>0.52777777777777779</x:v>
      </x:c>
      <x:c r="F7" s="19" t="s">
        <x:v>9</x:v>
      </x:c>
      <x:c r="G7" s="19" t="s">
        <x:v>30</x:v>
      </x:c>
      <x:c r="H7" s="21">
        <x:v>242000</x:v>
      </x:c>
      <x:c r="I7" s="22">
        <x:v>11</x:v>
      </x:c>
      <x:c r="J7" s="23" t="s">
        <x:v>76</x:v>
      </x:c>
    </x:row>
    <x:row r="8" spans="1:10" ht="35.25" customHeight="1">
      <x:c r="A8" s="78"/>
      <x:c r="B8" s="30" t="s">
        <x:v>10</x:v>
      </x:c>
      <x:c r="C8" s="31">
        <x:v>4</x:v>
      </x:c>
      <x:c r="D8" s="31">
        <x:v>20</x:v>
      </x:c>
      <x:c r="E8" s="32">
        <x:v>0.52361111111111114</x:v>
      </x:c>
      <x:c r="F8" s="31" t="s">
        <x:v>80</x:v>
      </x:c>
      <x:c r="G8" s="31" t="s">
        <x:v>66</x:v>
      </x:c>
      <x:c r="H8" s="33">
        <x:v>81000</x:v>
      </x:c>
      <x:c r="I8" s="34">
        <x:v>6</x:v>
      </x:c>
      <x:c r="J8" s="35" t="s">
        <x:v>76</x:v>
      </x:c>
    </x:row>
    <x:row r="9" spans="1:10" ht="35.25" customHeight="1">
      <x:c r="A9" s="78"/>
      <x:c r="B9" s="30" t="s">
        <x:v>10</x:v>
      </x:c>
      <x:c r="C9" s="31">
        <x:v>4</x:v>
      </x:c>
      <x:c r="D9" s="31">
        <x:v>21</x:v>
      </x:c>
      <x:c r="E9" s="32">
        <x:v>0.52569444444444446</x:v>
      </x:c>
      <x:c r="F9" s="31" t="s">
        <x:v>21</x:v>
      </x:c>
      <x:c r="G9" s="31" t="s">
        <x:v>66</x:v>
      </x:c>
      <x:c r="H9" s="33">
        <x:v>158000</x:v>
      </x:c>
      <x:c r="I9" s="34">
        <x:v>7</x:v>
      </x:c>
      <x:c r="J9" s="35" t="s">
        <x:v>76</x:v>
      </x:c>
    </x:row>
    <x:row r="10" spans="1:10" ht="35.25" customHeight="1">
      <x:c r="A10" s="78"/>
      <x:c r="B10" s="30" t="s">
        <x:v>10</x:v>
      </x:c>
      <x:c r="C10" s="31">
        <x:v>4</x:v>
      </x:c>
      <x:c r="D10" s="31">
        <x:v>24</x:v>
      </x:c>
      <x:c r="E10" s="32">
        <x:v>0.8833333333333333</x:v>
      </x:c>
      <x:c r="F10" s="31" t="s">
        <x:v>96</x:v>
      </x:c>
      <x:c r="G10" s="31" t="s">
        <x:v>68</x:v>
      </x:c>
      <x:c r="H10" s="33">
        <x:v>180000</x:v>
      </x:c>
      <x:c r="I10" s="34">
        <x:v>6</x:v>
      </x:c>
      <x:c r="J10" s="35" t="s">
        <x:v>76</x:v>
      </x:c>
    </x:row>
    <x:row r="11" spans="1:10" ht="35.25" customHeight="1">
      <x:c r="A11" s="79"/>
      <x:c r="B11" s="40" t="s">
        <x:v>10</x:v>
      </x:c>
      <x:c r="C11" s="41">
        <x:v>4</x:v>
      </x:c>
      <x:c r="D11" s="41">
        <x:v>27</x:v>
      </x:c>
      <x:c r="E11" s="42">
        <x:v>0.49861111111111112</x:v>
      </x:c>
      <x:c r="F11" s="41" t="s">
        <x:v>98</x:v>
      </x:c>
      <x:c r="G11" s="41" t="s">
        <x:v>71</x:v>
      </x:c>
      <x:c r="H11" s="62">
        <x:v>77000</x:v>
      </x:c>
      <x:c r="I11" s="63">
        <x:v>7</x:v>
      </x:c>
      <x:c r="J11" s="64" t="s">
        <x:v>76</x:v>
      </x:c>
    </x:row>
  </x:sheetData>
  <x:mergeCells count="4">
    <x:mergeCell ref="A1:J1"/>
    <x:mergeCell ref="C3:E3"/>
    <x:mergeCell ref="A5:A6"/>
    <x:mergeCell ref="A7:A11"/>
  </x:mergeCells>
  <x:printOptions horizontalCentered="1" verticalCentered="0" headings="0" gridLines="0" gridLinesSet="1"/>
  <x:pageMargins left="0.39361110329627990723" right="0.39361110329627990723" top="0.9448611140251159668" bottom="0.62986111640930175781" header="0.39361110329627990723" footer="0.39361110329627990723"/>
  <x:pageSetup paperSize="9" scale="9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J7"/>
  <x:sheetViews>
    <x:sheetView topLeftCell="A1" zoomScaleNormal="75" zoomScaleSheetLayoutView="100" workbookViewId="0">
      <x:selection activeCell="E7" activeCellId="0" sqref="E7:E7"/>
    </x:sheetView>
  </x:sheetViews>
  <x:sheetFormatPr defaultColWidth="9.00390625" defaultRowHeight="13.55000000000000071054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47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72" t="s">
        <x:v>41</x:v>
      </x:c>
      <x:c r="B1" s="72"/>
      <x:c r="C1" s="72"/>
      <x:c r="D1" s="72"/>
      <x:c r="E1" s="72"/>
      <x:c r="F1" s="72"/>
      <x:c r="G1" s="72"/>
      <x:c r="H1" s="72"/>
      <x:c r="I1" s="72"/>
      <x:c r="J1" s="72"/>
    </x:row>
    <x:row r="2" spans="1:10" ht="23.25" customHeight="1">
      <x:c r="A2" s="2" t="s">
        <x:v>2</x:v>
      </x:c>
      <x:c r="B2" s="3"/>
      <x:c r="C2" s="3"/>
      <x:c r="D2" s="3"/>
      <x:c r="E2" s="4"/>
      <x:c r="F2" s="5"/>
      <x:c r="G2" s="5"/>
      <x:c r="H2" s="6"/>
      <x:c r="I2" s="6"/>
      <x:c r="J2" s="7" t="s">
        <x:v>88</x:v>
      </x:c>
    </x:row>
    <x:row r="3" spans="1:10" ht="37.5" customHeight="1">
      <x:c r="A3" s="8" t="s">
        <x:v>72</x:v>
      </x:c>
      <x:c r="B3" s="9" t="s">
        <x:v>83</x:v>
      </x:c>
      <x:c r="C3" s="73" t="s">
        <x:v>89</x:v>
      </x:c>
      <x:c r="D3" s="74"/>
      <x:c r="E3" s="75"/>
      <x:c r="F3" s="9" t="s">
        <x:v>81</x:v>
      </x:c>
      <x:c r="G3" s="9" t="s">
        <x:v>90</x:v>
      </x:c>
      <x:c r="H3" s="10" t="s">
        <x:v>7</x:v>
      </x:c>
      <x:c r="I3" s="10" t="s">
        <x:v>6</x:v>
      </x:c>
      <x:c r="J3" s="11" t="s">
        <x:v>8</x:v>
      </x:c>
    </x:row>
    <x:row r="4" spans="1:10" ht="25.5" customHeight="1">
      <x:c r="A4" s="12"/>
      <x:c r="B4" s="13" t="s">
        <x:v>85</x:v>
      </x:c>
      <x:c r="C4" s="13" t="s">
        <x:v>86</x:v>
      </x:c>
      <x:c r="D4" s="13" t="s">
        <x:v>78</x:v>
      </x:c>
      <x:c r="E4" s="13" t="s">
        <x:v>73</x:v>
      </x:c>
      <x:c r="F4" s="13"/>
      <x:c r="G4" s="13"/>
      <x:c r="H4" s="14">
        <x:f>SUM(H5:H7)</x:f>
        <x:v>312660</x:v>
      </x:c>
      <x:c r="I4" s="15"/>
      <x:c r="J4" s="16"/>
    </x:row>
    <x:row r="5" spans="1:10" ht="35.25" customHeight="1">
      <x:c r="A5" s="76" t="s">
        <x:v>55</x:v>
      </x:c>
      <x:c r="B5" s="18" t="s">
        <x:v>10</x:v>
      </x:c>
      <x:c r="C5" s="19">
        <x:v>5</x:v>
      </x:c>
      <x:c r="D5" s="19">
        <x:v>7</x:v>
      </x:c>
      <x:c r="E5" s="20">
        <x:v>0.52708333333333335</x:v>
      </x:c>
      <x:c r="F5" s="19" t="s">
        <x:v>99</x:v>
      </x:c>
      <x:c r="G5" s="19" t="s">
        <x:v>58</x:v>
      </x:c>
      <x:c r="H5" s="21">
        <x:v>66000</x:v>
      </x:c>
      <x:c r="I5" s="22">
        <x:v>6</x:v>
      </x:c>
      <x:c r="J5" s="23" t="s">
        <x:v>76</x:v>
      </x:c>
    </x:row>
    <x:row r="6" spans="1:10" ht="35.25" customHeight="1">
      <x:c r="A6" s="79"/>
      <x:c r="B6" s="65" t="s">
        <x:v>10</x:v>
      </x:c>
      <x:c r="C6" s="66">
        <x:v>5</x:v>
      </x:c>
      <x:c r="D6" s="66">
        <x:v>22</x:v>
      </x:c>
      <x:c r="E6" s="67">
        <x:v>0.51874999999999993</x:v>
      </x:c>
      <x:c r="F6" s="66" t="s">
        <x:v>94</x:v>
      </x:c>
      <x:c r="G6" s="66" t="s">
        <x:v>67</x:v>
      </x:c>
      <x:c r="H6" s="68">
        <x:v>50000</x:v>
      </x:c>
      <x:c r="I6" s="69">
        <x:v>6</x:v>
      </x:c>
      <x:c r="J6" s="70" t="s">
        <x:v>76</x:v>
      </x:c>
    </x:row>
    <x:row r="7" spans="1:10" ht="39" customHeight="1">
      <x:c r="A7" s="48" t="s">
        <x:v>54</x:v>
      </x:c>
      <x:c r="B7" s="49" t="s">
        <x:v>5</x:v>
      </x:c>
      <x:c r="C7" s="50">
        <x:v>5</x:v>
      </x:c>
      <x:c r="D7" s="50">
        <x:v>27</x:v>
      </x:c>
      <x:c r="E7" s="51">
        <x:v>0.66736111111111107</x:v>
      </x:c>
      <x:c r="F7" s="49" t="s">
        <x:v>20</x:v>
      </x:c>
      <x:c r="G7" s="52" t="s">
        <x:v>46</x:v>
      </x:c>
      <x:c r="H7" s="53">
        <x:v>196660</x:v>
      </x:c>
      <x:c r="I7" s="54" t="s">
        <x:v>1</x:v>
      </x:c>
      <x:c r="J7" s="55" t="s">
        <x:v>76</x:v>
      </x:c>
    </x:row>
  </x:sheetData>
  <x:mergeCells count="3">
    <x:mergeCell ref="A1:J1"/>
    <x:mergeCell ref="C3:E3"/>
    <x:mergeCell ref="A5:A6"/>
  </x:mergeCells>
  <x:printOptions horizontalCentered="1" verticalCentered="0" headings="0" gridLines="0" gridLinesSet="1"/>
  <x:pageMargins left="0.39361110329627990723" right="0.39361110329627990723" top="0.9448611140251159668" bottom="0.62986111640930175781" header="0.39361110329627990723" footer="0.39361110329627990723"/>
  <x:pageSetup paperSize="9" scale="9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J15"/>
  <x:sheetViews>
    <x:sheetView topLeftCell="A1" zoomScaleNormal="75" zoomScaleSheetLayoutView="100" workbookViewId="0">
      <x:selection activeCell="G12" activeCellId="0" sqref="G12:G12"/>
    </x:sheetView>
  </x:sheetViews>
  <x:sheetFormatPr defaultColWidth="9.00390625" defaultRowHeight="13.55000000000000071054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47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72" t="s">
        <x:v>37</x:v>
      </x:c>
      <x:c r="B1" s="72"/>
      <x:c r="C1" s="72"/>
      <x:c r="D1" s="72"/>
      <x:c r="E1" s="72"/>
      <x:c r="F1" s="72"/>
      <x:c r="G1" s="72"/>
      <x:c r="H1" s="72"/>
      <x:c r="I1" s="72"/>
      <x:c r="J1" s="72"/>
    </x:row>
    <x:row r="2" spans="1:10" ht="23.25" customHeight="1">
      <x:c r="A2" s="2" t="s">
        <x:v>2</x:v>
      </x:c>
      <x:c r="B2" s="3"/>
      <x:c r="C2" s="3"/>
      <x:c r="D2" s="3"/>
      <x:c r="E2" s="4"/>
      <x:c r="F2" s="5"/>
      <x:c r="G2" s="5"/>
      <x:c r="H2" s="6"/>
      <x:c r="I2" s="6"/>
      <x:c r="J2" s="7" t="s">
        <x:v>88</x:v>
      </x:c>
    </x:row>
    <x:row r="3" spans="1:10" ht="37.5" customHeight="1">
      <x:c r="A3" s="8" t="s">
        <x:v>72</x:v>
      </x:c>
      <x:c r="B3" s="9" t="s">
        <x:v>83</x:v>
      </x:c>
      <x:c r="C3" s="73" t="s">
        <x:v>89</x:v>
      </x:c>
      <x:c r="D3" s="74"/>
      <x:c r="E3" s="75"/>
      <x:c r="F3" s="9" t="s">
        <x:v>81</x:v>
      </x:c>
      <x:c r="G3" s="9" t="s">
        <x:v>90</x:v>
      </x:c>
      <x:c r="H3" s="10" t="s">
        <x:v>7</x:v>
      </x:c>
      <x:c r="I3" s="10" t="s">
        <x:v>6</x:v>
      </x:c>
      <x:c r="J3" s="11" t="s">
        <x:v>8</x:v>
      </x:c>
    </x:row>
    <x:row r="4" spans="1:10" ht="25.5" customHeight="1">
      <x:c r="A4" s="12"/>
      <x:c r="B4" s="13" t="s">
        <x:v>85</x:v>
      </x:c>
      <x:c r="C4" s="13" t="s">
        <x:v>86</x:v>
      </x:c>
      <x:c r="D4" s="13" t="s">
        <x:v>78</x:v>
      </x:c>
      <x:c r="E4" s="13" t="s">
        <x:v>73</x:v>
      </x:c>
      <x:c r="F4" s="13"/>
      <x:c r="G4" s="13"/>
      <x:c r="H4" s="14">
        <x:f>SUM(H5:H15)</x:f>
        <x:v>1446530</x:v>
      </x:c>
      <x:c r="I4" s="15"/>
      <x:c r="J4" s="16"/>
    </x:row>
    <x:row r="5" spans="1:10" ht="35.25" customHeight="1">
      <x:c r="A5" s="76" t="s">
        <x:v>53</x:v>
      </x:c>
      <x:c r="B5" s="18" t="s">
        <x:v>3</x:v>
      </x:c>
      <x:c r="C5" s="19">
        <x:v>6</x:v>
      </x:c>
      <x:c r="D5" s="19">
        <x:v>1</x:v>
      </x:c>
      <x:c r="E5" s="20">
        <x:v>0.52500000000000002</x:v>
      </x:c>
      <x:c r="F5" s="19" t="s">
        <x:v>80</x:v>
      </x:c>
      <x:c r="G5" s="19" t="s">
        <x:v>52</x:v>
      </x:c>
      <x:c r="H5" s="21">
        <x:v>60000</x:v>
      </x:c>
      <x:c r="I5" s="22">
        <x:v>5</x:v>
      </x:c>
      <x:c r="J5" s="23" t="s">
        <x:v>76</x:v>
      </x:c>
    </x:row>
    <x:row r="6" spans="1:10" ht="35.25" customHeight="1">
      <x:c r="A6" s="78"/>
      <x:c r="B6" s="30" t="s">
        <x:v>3</x:v>
      </x:c>
      <x:c r="C6" s="31">
        <x:v>6</x:v>
      </x:c>
      <x:c r="D6" s="31">
        <x:v>8</x:v>
      </x:c>
      <x:c r="E6" s="32"/>
      <x:c r="F6" s="31" t="s">
        <x:v>87</x:v>
      </x:c>
      <x:c r="G6" s="31" t="s">
        <x:v>44</x:v>
      </x:c>
      <x:c r="H6" s="33">
        <x:v>50000</x:v>
      </x:c>
      <x:c r="I6" s="34">
        <x:v>1</x:v>
      </x:c>
      <x:c r="J6" s="35" t="s">
        <x:v>75</x:v>
      </x:c>
    </x:row>
    <x:row r="7" spans="1:10" ht="35.25" customHeight="1">
      <x:c r="A7" s="78"/>
      <x:c r="B7" s="30" t="s">
        <x:v>3</x:v>
      </x:c>
      <x:c r="C7" s="31">
        <x:v>6</x:v>
      </x:c>
      <x:c r="D7" s="31">
        <x:v>9</x:v>
      </x:c>
      <x:c r="E7" s="32">
        <x:v>0.57986111111111105</x:v>
      </x:c>
      <x:c r="F7" s="31" t="s">
        <x:v>12</x:v>
      </x:c>
      <x:c r="G7" s="31" t="s">
        <x:v>59</x:v>
      </x:c>
      <x:c r="H7" s="33">
        <x:v>166130</x:v>
      </x:c>
      <x:c r="I7" s="34" t="s">
        <x:v>82</x:v>
      </x:c>
      <x:c r="J7" s="35" t="s">
        <x:v>76</x:v>
      </x:c>
    </x:row>
    <x:row r="8" spans="1:10" ht="35.25" customHeight="1">
      <x:c r="A8" s="78"/>
      <x:c r="B8" s="30" t="s">
        <x:v>3</x:v>
      </x:c>
      <x:c r="C8" s="31">
        <x:v>6</x:v>
      </x:c>
      <x:c r="D8" s="31">
        <x:v>10</x:v>
      </x:c>
      <x:c r="E8" s="32">
        <x:v>0.82986111111111116</x:v>
      </x:c>
      <x:c r="F8" s="31" t="s">
        <x:v>97</x:v>
      </x:c>
      <x:c r="G8" s="31" t="s">
        <x:v>56</x:v>
      </x:c>
      <x:c r="H8" s="33">
        <x:v>191400</x:v>
      </x:c>
      <x:c r="I8" s="34">
        <x:v>8</x:v>
      </x:c>
      <x:c r="J8" s="35" t="s">
        <x:v>75</x:v>
      </x:c>
    </x:row>
    <x:row r="9" spans="1:10" ht="35.25" customHeight="1">
      <x:c r="A9" s="78"/>
      <x:c r="B9" s="30" t="s">
        <x:v>3</x:v>
      </x:c>
      <x:c r="C9" s="31">
        <x:v>6</x:v>
      </x:c>
      <x:c r="D9" s="31">
        <x:v>12</x:v>
      </x:c>
      <x:c r="E9" s="32">
        <x:v>0.52083333333333337</x:v>
      </x:c>
      <x:c r="F9" s="31" t="s">
        <x:v>14</x:v>
      </x:c>
      <x:c r="G9" s="31" t="s">
        <x:v>32</x:v>
      </x:c>
      <x:c r="H9" s="33">
        <x:v>173000</x:v>
      </x:c>
      <x:c r="I9" s="34">
        <x:v>17</x:v>
      </x:c>
      <x:c r="J9" s="35" t="s">
        <x:v>76</x:v>
      </x:c>
    </x:row>
    <x:row r="10" spans="1:10" ht="35.25" customHeight="1">
      <x:c r="A10" s="78"/>
      <x:c r="B10" s="30" t="s">
        <x:v>3</x:v>
      </x:c>
      <x:c r="C10" s="31">
        <x:v>6</x:v>
      </x:c>
      <x:c r="D10" s="31">
        <x:v>15</x:v>
      </x:c>
      <x:c r="E10" s="32"/>
      <x:c r="F10" s="31" t="s">
        <x:v>79</x:v>
      </x:c>
      <x:c r="G10" s="31" t="s">
        <x:v>48</x:v>
      </x:c>
      <x:c r="H10" s="33">
        <x:v>50000</x:v>
      </x:c>
      <x:c r="I10" s="34">
        <x:v>1</x:v>
      </x:c>
      <x:c r="J10" s="35" t="s">
        <x:v>75</x:v>
      </x:c>
    </x:row>
    <x:row r="11" spans="1:10" ht="35.25" customHeight="1">
      <x:c r="A11" s="77"/>
      <x:c r="B11" s="24" t="s">
        <x:v>3</x:v>
      </x:c>
      <x:c r="C11" s="25">
        <x:v>6</x:v>
      </x:c>
      <x:c r="D11" s="25">
        <x:v>16</x:v>
      </x:c>
      <x:c r="E11" s="26">
        <x:v>0.52569444444444446</x:v>
      </x:c>
      <x:c r="F11" s="25" t="s">
        <x:v>80</x:v>
      </x:c>
      <x:c r="G11" s="25" t="s">
        <x:v>50</x:v>
      </x:c>
      <x:c r="H11" s="27">
        <x:v>192000</x:v>
      </x:c>
      <x:c r="I11" s="28">
        <x:v>16</x:v>
      </x:c>
      <x:c r="J11" s="29" t="s">
        <x:v>76</x:v>
      </x:c>
    </x:row>
    <x:row r="12" spans="1:10" ht="35.25" customHeight="1">
      <x:c r="A12" s="76" t="s">
        <x:v>55</x:v>
      </x:c>
      <x:c r="B12" s="18" t="s">
        <x:v>10</x:v>
      </x:c>
      <x:c r="C12" s="19">
        <x:v>6</x:v>
      </x:c>
      <x:c r="D12" s="19">
        <x:v>18</x:v>
      </x:c>
      <x:c r="E12" s="20">
        <x:v>0.52013888888888882</x:v>
      </x:c>
      <x:c r="F12" s="19" t="s">
        <x:v>95</x:v>
      </x:c>
      <x:c r="G12" s="19" t="s">
        <x:v>60</x:v>
      </x:c>
      <x:c r="H12" s="21">
        <x:v>116000</x:v>
      </x:c>
      <x:c r="I12" s="22">
        <x:v>7</x:v>
      </x:c>
      <x:c r="J12" s="23" t="s">
        <x:v>76</x:v>
      </x:c>
    </x:row>
    <x:row r="13" spans="1:10" ht="35.25" customHeight="1">
      <x:c r="A13" s="78"/>
      <x:c r="B13" s="30" t="s">
        <x:v>10</x:v>
      </x:c>
      <x:c r="C13" s="31">
        <x:v>6</x:v>
      </x:c>
      <x:c r="D13" s="31">
        <x:v>23</x:v>
      </x:c>
      <x:c r="E13" s="32">
        <x:v>0.53125</x:v>
      </x:c>
      <x:c r="F13" s="31" t="s">
        <x:v>14</x:v>
      </x:c>
      <x:c r="G13" s="31" t="s">
        <x:v>33</x:v>
      </x:c>
      <x:c r="H13" s="33">
        <x:v>72000</x:v>
      </x:c>
      <x:c r="I13" s="34">
        <x:v>6</x:v>
      </x:c>
      <x:c r="J13" s="35" t="s">
        <x:v>76</x:v>
      </x:c>
    </x:row>
    <x:row r="14" spans="1:10" ht="35.25" customHeight="1">
      <x:c r="A14" s="79"/>
      <x:c r="B14" s="30" t="s">
        <x:v>10</x:v>
      </x:c>
      <x:c r="C14" s="31">
        <x:v>6</x:v>
      </x:c>
      <x:c r="D14" s="31">
        <x:v>25</x:v>
      </x:c>
      <x:c r="E14" s="32">
        <x:v>0.51527777777777783</x:v>
      </x:c>
      <x:c r="F14" s="31" t="s">
        <x:v>21</x:v>
      </x:c>
      <x:c r="G14" s="31" t="s">
        <x:v>34</x:v>
      </x:c>
      <x:c r="H14" s="33">
        <x:v>78000</x:v>
      </x:c>
      <x:c r="I14" s="34">
        <x:v>4</x:v>
      </x:c>
      <x:c r="J14" s="35" t="s">
        <x:v>76</x:v>
      </x:c>
    </x:row>
    <x:row r="15" spans="1:10" ht="39" customHeight="1">
      <x:c r="A15" s="48" t="s">
        <x:v>54</x:v>
      </x:c>
      <x:c r="B15" s="49" t="s">
        <x:v>5</x:v>
      </x:c>
      <x:c r="C15" s="50">
        <x:v>6</x:v>
      </x:c>
      <x:c r="D15" s="50">
        <x:v>11</x:v>
      </x:c>
      <x:c r="E15" s="51">
        <x:v>0.85833333333333339</x:v>
      </x:c>
      <x:c r="F15" s="49" t="s">
        <x:v>13</x:v>
      </x:c>
      <x:c r="G15" s="52" t="s">
        <x:v>62</x:v>
      </x:c>
      <x:c r="H15" s="53">
        <x:v>298000</x:v>
      </x:c>
      <x:c r="I15" s="54" t="s">
        <x:v>1</x:v>
      </x:c>
      <x:c r="J15" s="55" t="s">
        <x:v>76</x:v>
      </x:c>
    </x:row>
  </x:sheetData>
  <x:mergeCells count="4">
    <x:mergeCell ref="A1:J1"/>
    <x:mergeCell ref="C3:E3"/>
    <x:mergeCell ref="A5:A11"/>
    <x:mergeCell ref="A12:A14"/>
  </x:mergeCells>
  <x:printOptions horizontalCentered="1" verticalCentered="0" headings="0" gridLines="0" gridLinesSet="1"/>
  <x:pageMargins left="0.39361110329627990723" right="0.39361110329627990723" top="0.9448611140251159668" bottom="0.62986111640930175781" header="0.39361110329627990723" footer="0.39361110329627990723"/>
  <x:pageSetup paperSize="9" scale="9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J7"/>
  <x:sheetViews>
    <x:sheetView tabSelected="1" topLeftCell="A1" zoomScaleNormal="75" zoomScaleSheetLayoutView="100" workbookViewId="0">
      <x:selection activeCell="G11" activeCellId="0" sqref="G11:G11"/>
    </x:sheetView>
  </x:sheetViews>
  <x:sheetFormatPr defaultColWidth="9.00390625" defaultRowHeight="13.55000000000000071054"/>
  <x:cols>
    <x:col min="1" max="1" width="20.25" style="1" customWidth="1"/>
    <x:col min="2" max="2" width="13.5" style="1" customWidth="1"/>
    <x:col min="3" max="3" width="6.25" style="1" customWidth="1"/>
    <x:col min="4" max="4" width="6.125" style="1" customWidth="1"/>
    <x:col min="5" max="5" width="7.5" style="1" customWidth="1"/>
    <x:col min="6" max="6" width="24.875" style="47" customWidth="1"/>
    <x:col min="7" max="7" width="74.625" style="1" customWidth="1"/>
    <x:col min="8" max="8" width="12.375" style="1" customWidth="1"/>
    <x:col min="9" max="9" width="10.5" style="1" customWidth="1"/>
    <x:col min="10" max="10" width="14.375" style="1" customWidth="1"/>
    <x:col min="11" max="16384" width="9" style="1"/>
  </x:cols>
  <x:sheetData>
    <x:row r="1" spans="1:10" ht="54.75" customHeight="1">
      <x:c r="A1" s="72" t="s">
        <x:v>35</x:v>
      </x:c>
      <x:c r="B1" s="72"/>
      <x:c r="C1" s="72"/>
      <x:c r="D1" s="72"/>
      <x:c r="E1" s="72"/>
      <x:c r="F1" s="72"/>
      <x:c r="G1" s="72"/>
      <x:c r="H1" s="72"/>
      <x:c r="I1" s="72"/>
      <x:c r="J1" s="72"/>
    </x:row>
    <x:row r="2" spans="1:10" ht="23.25" customHeight="1">
      <x:c r="A2" s="2" t="s">
        <x:v>2</x:v>
      </x:c>
      <x:c r="B2" s="3"/>
      <x:c r="C2" s="3"/>
      <x:c r="D2" s="3"/>
      <x:c r="E2" s="4"/>
      <x:c r="F2" s="5"/>
      <x:c r="G2" s="5"/>
      <x:c r="H2" s="6"/>
      <x:c r="I2" s="6"/>
      <x:c r="J2" s="7" t="s">
        <x:v>88</x:v>
      </x:c>
    </x:row>
    <x:row r="3" spans="1:10" ht="37.5" customHeight="1">
      <x:c r="A3" s="8" t="s">
        <x:v>72</x:v>
      </x:c>
      <x:c r="B3" s="9" t="s">
        <x:v>83</x:v>
      </x:c>
      <x:c r="C3" s="73" t="s">
        <x:v>89</x:v>
      </x:c>
      <x:c r="D3" s="74"/>
      <x:c r="E3" s="75"/>
      <x:c r="F3" s="9" t="s">
        <x:v>81</x:v>
      </x:c>
      <x:c r="G3" s="9" t="s">
        <x:v>90</x:v>
      </x:c>
      <x:c r="H3" s="10" t="s">
        <x:v>7</x:v>
      </x:c>
      <x:c r="I3" s="10" t="s">
        <x:v>6</x:v>
      </x:c>
      <x:c r="J3" s="11" t="s">
        <x:v>8</x:v>
      </x:c>
    </x:row>
    <x:row r="4" spans="1:10" ht="25.5" customHeight="1">
      <x:c r="A4" s="12"/>
      <x:c r="B4" s="13" t="s">
        <x:v>85</x:v>
      </x:c>
      <x:c r="C4" s="13" t="s">
        <x:v>86</x:v>
      </x:c>
      <x:c r="D4" s="13" t="s">
        <x:v>78</x:v>
      </x:c>
      <x:c r="E4" s="13" t="s">
        <x:v>73</x:v>
      </x:c>
      <x:c r="F4" s="13"/>
      <x:c r="G4" s="13"/>
      <x:c r="H4" s="14">
        <x:f>SUM(H5:H7)</x:f>
        <x:v>363000</x:v>
      </x:c>
      <x:c r="I4" s="15"/>
      <x:c r="J4" s="16"/>
    </x:row>
    <x:row r="5" spans="1:10" ht="35.25" customHeight="1">
      <x:c r="A5" s="71" t="s">
        <x:v>53</x:v>
      </x:c>
      <x:c r="B5" s="18" t="s">
        <x:v>3</x:v>
      </x:c>
      <x:c r="C5" s="19">
        <x:v>7</x:v>
      </x:c>
      <x:c r="D5" s="19">
        <x:v>8</x:v>
      </x:c>
      <x:c r="E5" s="20">
        <x:v>0.51666666666666672</x:v>
      </x:c>
      <x:c r="F5" s="19" t="s">
        <x:v>16</x:v>
      </x:c>
      <x:c r="G5" s="19" t="s">
        <x:v>51</x:v>
      </x:c>
      <x:c r="H5" s="21">
        <x:v>92000</x:v>
      </x:c>
      <x:c r="I5" s="22">
        <x:v>8</x:v>
      </x:c>
      <x:c r="J5" s="23" t="s">
        <x:v>76</x:v>
      </x:c>
    </x:row>
    <x:row r="6" spans="1:10" ht="35.25" customHeight="1">
      <x:c r="A6" s="76" t="s">
        <x:v>55</x:v>
      </x:c>
      <x:c r="B6" s="18" t="s">
        <x:v>10</x:v>
      </x:c>
      <x:c r="C6" s="19">
        <x:v>7</x:v>
      </x:c>
      <x:c r="D6" s="19">
        <x:v>3</x:v>
      </x:c>
      <x:c r="E6" s="20">
        <x:v>0.52361111111111114</x:v>
      </x:c>
      <x:c r="F6" s="19" t="s">
        <x:v>11</x:v>
      </x:c>
      <x:c r="G6" s="19" t="s">
        <x:v>0</x:v>
      </x:c>
      <x:c r="H6" s="21">
        <x:v>71000</x:v>
      </x:c>
      <x:c r="I6" s="22">
        <x:v>6</x:v>
      </x:c>
      <x:c r="J6" s="23" t="s">
        <x:v>76</x:v>
      </x:c>
    </x:row>
    <x:row r="7" spans="1:10" ht="35.25" customHeight="1">
      <x:c r="A7" s="79"/>
      <x:c r="B7" s="40" t="s">
        <x:v>10</x:v>
      </x:c>
      <x:c r="C7" s="41">
        <x:v>7</x:v>
      </x:c>
      <x:c r="D7" s="41">
        <x:v>13</x:v>
      </x:c>
      <x:c r="E7" s="42">
        <x:v>0.53125</x:v>
      </x:c>
      <x:c r="F7" s="41" t="s">
        <x:v>9</x:v>
      </x:c>
      <x:c r="G7" s="41" t="s">
        <x:v>33</x:v>
      </x:c>
      <x:c r="H7" s="62">
        <x:v>200000</x:v>
      </x:c>
      <x:c r="I7" s="63">
        <x:v>8</x:v>
      </x:c>
      <x:c r="J7" s="64" t="s">
        <x:v>76</x:v>
      </x:c>
    </x:row>
  </x:sheetData>
  <x:mergeCells count="3">
    <x:mergeCell ref="A1:J1"/>
    <x:mergeCell ref="C3:E3"/>
    <x:mergeCell ref="A6:A7"/>
  </x:mergeCells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7" baseType="lpstr">
      <vt:lpstr>1월</vt:lpstr>
      <vt:lpstr>2월</vt:lpstr>
      <vt:lpstr>3월(수정)</vt:lpstr>
      <vt:lpstr>4월</vt:lpstr>
      <vt:lpstr>5월</vt:lpstr>
      <vt:lpstr>6월</vt:lpstr>
      <vt:lpstr>7월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2026-02-02T07:11:57.000</dcterms:created>
  <dcterms:modified xsi:type="dcterms:W3CDTF">2026-08-12T04:27:33.223</dcterms:modified>
  <cp:version>1300.0100.01</cp:version>
</cp:coreProperties>
</file>