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지민\사전공표\2025년\1.기관장 업무추진비\"/>
    </mc:Choice>
  </mc:AlternateContent>
  <bookViews>
    <workbookView xWindow="705" yWindow="-180" windowWidth="15480" windowHeight="11640"/>
  </bookViews>
  <sheets>
    <sheet name="기관운영 업무추진비" sheetId="9" r:id="rId1"/>
  </sheets>
  <calcPr calcId="152511"/>
</workbook>
</file>

<file path=xl/calcChain.xml><?xml version="1.0" encoding="utf-8"?>
<calcChain xmlns="http://schemas.openxmlformats.org/spreadsheetml/2006/main">
  <c r="A2" i="9" l="1"/>
  <c r="I8" i="9" l="1"/>
  <c r="B2" i="9" s="1"/>
</calcChain>
</file>

<file path=xl/sharedStrings.xml><?xml version="1.0" encoding="utf-8"?>
<sst xmlns="http://schemas.openxmlformats.org/spreadsheetml/2006/main" count="53" uniqueCount="38">
  <si>
    <t>세  목</t>
  </si>
  <si>
    <t>사용대상</t>
    <phoneticPr fontId="2" type="noConversion"/>
  </si>
  <si>
    <t>사용방법</t>
    <phoneticPr fontId="2" type="noConversion"/>
  </si>
  <si>
    <t>사용목적</t>
    <phoneticPr fontId="2" type="noConversion"/>
  </si>
  <si>
    <t>사용액</t>
    <phoneticPr fontId="2" type="noConversion"/>
  </si>
  <si>
    <t>사용
일시</t>
    <phoneticPr fontId="2" type="noConversion"/>
  </si>
  <si>
    <t>계</t>
    <phoneticPr fontId="2" type="noConversion"/>
  </si>
  <si>
    <t>대상인원</t>
    <phoneticPr fontId="2" type="noConversion"/>
  </si>
  <si>
    <t>▣ 세부내역                                                                                                                                                                                                                                                                          [단위 : 명,원]</t>
    <phoneticPr fontId="2" type="noConversion"/>
  </si>
  <si>
    <t>주소</t>
    <phoneticPr fontId="2" type="noConversion"/>
  </si>
  <si>
    <t>사용장소
(가맹점)</t>
    <phoneticPr fontId="2" type="noConversion"/>
  </si>
  <si>
    <t>기관운영 업무추진비</t>
  </si>
  <si>
    <t xml:space="preserve">카드 </t>
    <phoneticPr fontId="2" type="noConversion"/>
  </si>
  <si>
    <t>주안6동 기관장 업무추진비 (2025. 7월)</t>
    <phoneticPr fontId="3" type="noConversion"/>
  </si>
  <si>
    <t>쿠팡</t>
    <phoneticPr fontId="2" type="noConversion"/>
  </si>
  <si>
    <t>서울 송파구 송파대로 570</t>
    <phoneticPr fontId="2" type="noConversion"/>
  </si>
  <si>
    <t>내방객을 위한 음료</t>
    <phoneticPr fontId="2" type="noConversion"/>
  </si>
  <si>
    <t>-</t>
    <phoneticPr fontId="2" type="noConversion"/>
  </si>
  <si>
    <t>내방객을 위한 음료 구입</t>
    <phoneticPr fontId="2" type="noConversion"/>
  </si>
  <si>
    <t>굴국밥</t>
    <phoneticPr fontId="2" type="noConversion"/>
  </si>
  <si>
    <t>인천 미추홀구 미추홀대로698번길 21</t>
    <phoneticPr fontId="2" type="noConversion"/>
  </si>
  <si>
    <t>바르게살기 위원과의 간담회 개최</t>
    <phoneticPr fontId="2" type="noConversion"/>
  </si>
  <si>
    <t>흥남면옥</t>
    <phoneticPr fontId="2" type="noConversion"/>
  </si>
  <si>
    <t>인천 미추홀구 주안로 178</t>
    <phoneticPr fontId="2" type="noConversion"/>
  </si>
  <si>
    <t>통장자율회 통장과의 간담회 개최</t>
    <phoneticPr fontId="2" type="noConversion"/>
  </si>
  <si>
    <t>상근직원 경조사에 따른 부의금 지급</t>
    <phoneticPr fontId="2" type="noConversion"/>
  </si>
  <si>
    <t>현금</t>
    <phoneticPr fontId="2" type="noConversion"/>
  </si>
  <si>
    <t>-</t>
    <phoneticPr fontId="2" type="noConversion"/>
  </si>
  <si>
    <t>청담과일</t>
    <phoneticPr fontId="2" type="noConversion"/>
  </si>
  <si>
    <t>인천 미추홀구 경인로 453</t>
    <phoneticPr fontId="2" type="noConversion"/>
  </si>
  <si>
    <t>초복 맞이 관내 경로당 방문 행사 준비</t>
    <phoneticPr fontId="2" type="noConversion"/>
  </si>
  <si>
    <t>-</t>
    <phoneticPr fontId="2" type="noConversion"/>
  </si>
  <si>
    <t xml:space="preserve">카드 </t>
    <phoneticPr fontId="2" type="noConversion"/>
  </si>
  <si>
    <t>염창식당</t>
    <phoneticPr fontId="2" type="noConversion"/>
  </si>
  <si>
    <t>인천 미추홀구 주안동954-40</t>
    <phoneticPr fontId="2" type="noConversion"/>
  </si>
  <si>
    <t>업무추진 노고 격려를 위한 환경공무관과의 간담회 개최</t>
    <phoneticPr fontId="2" type="noConversion"/>
  </si>
  <si>
    <t xml:space="preserve">카드 </t>
    <phoneticPr fontId="2" type="noConversion"/>
  </si>
  <si>
    <t>환경공무관 등 관계 공무원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</si>
</sst>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,##0_);[Red]\(#,##0\)"/>
    <numFmt numFmtId="177" formatCode="#,###"/>
    <numFmt numFmtId="178" formatCode="#,###&quot;원&quot;"/>
  </numFmts>
  <fonts count="14" x14ac:knownFonts="1">
    <font>
      <sz val="11"/>
      <name val="돋움"/>
      <family val="3"/>
      <charset val="129"/>
    </font>
    <font>
      <sz val="26"/>
      <color indexed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굴림"/>
      <family val="3"/>
      <charset val="129"/>
    </font>
    <font>
      <sz val="11"/>
      <color indexed="8"/>
      <name val="굴림"/>
      <family val="3"/>
      <charset val="129"/>
    </font>
    <font>
      <sz val="11"/>
      <name val="굴림"/>
      <family val="3"/>
      <charset val="129"/>
    </font>
    <font>
      <b/>
      <sz val="12"/>
      <color indexed="8"/>
      <name val="굴림"/>
      <family val="3"/>
      <charset val="129"/>
    </font>
    <font>
      <sz val="12"/>
      <color rgb="FF333333"/>
      <name val="굴림"/>
      <family val="3"/>
      <charset val="129"/>
    </font>
    <font>
      <sz val="12"/>
      <color rgb="FF333333"/>
      <name val="돋움"/>
      <family val="3"/>
      <charset val="129"/>
    </font>
    <font>
      <sz val="1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3" fillId="0" borderId="0" applyFon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9" fillId="0" borderId="0" xfId="0" applyFont="1">
      <alignment vertical="center"/>
    </xf>
    <xf numFmtId="0" fontId="8" fillId="0" borderId="2" xfId="0" applyFont="1" applyFill="1" applyBorder="1" applyAlignment="1">
      <alignment horizontal="left" vertical="center" wrapText="1"/>
    </xf>
    <xf numFmtId="0" fontId="11" fillId="0" borderId="4" xfId="0" applyFont="1" applyFill="1" applyBorder="1" applyAlignment="1">
      <alignment horizontal="left" vertical="center"/>
    </xf>
    <xf numFmtId="0" fontId="8" fillId="0" borderId="1" xfId="0" applyFont="1" applyFill="1" applyBorder="1" applyAlignment="1">
      <alignment horizontal="center" vertical="center" wrapText="1"/>
    </xf>
    <xf numFmtId="14" fontId="12" fillId="0" borderId="5" xfId="0" applyNumberFormat="1" applyFont="1" applyFill="1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6" xfId="0" applyBorder="1">
      <alignment vertical="center"/>
    </xf>
    <xf numFmtId="0" fontId="12" fillId="3" borderId="5" xfId="0" applyFont="1" applyFill="1" applyBorder="1" applyAlignment="1">
      <alignment horizontal="left" vertical="center"/>
    </xf>
    <xf numFmtId="0" fontId="8" fillId="3" borderId="1" xfId="0" applyFont="1" applyFill="1" applyBorder="1" applyAlignment="1">
      <alignment horizontal="center" vertical="center" wrapText="1"/>
    </xf>
    <xf numFmtId="0" fontId="12" fillId="3" borderId="5" xfId="0" applyFont="1" applyFill="1" applyBorder="1" applyAlignment="1">
      <alignment horizontal="left" vertical="center" wrapText="1"/>
    </xf>
    <xf numFmtId="22" fontId="12" fillId="0" borderId="5" xfId="0" applyNumberFormat="1" applyFont="1" applyFill="1" applyBorder="1" applyAlignment="1">
      <alignment horizontal="center" vertical="center"/>
    </xf>
    <xf numFmtId="0" fontId="4" fillId="0" borderId="8" xfId="0" applyFont="1" applyBorder="1" applyAlignment="1">
      <alignment horizontal="left" vertical="center" wrapText="1"/>
    </xf>
    <xf numFmtId="0" fontId="4" fillId="0" borderId="0" xfId="0" applyFont="1" applyBorder="1" applyAlignment="1">
      <alignment vertical="center" wrapText="1"/>
    </xf>
    <xf numFmtId="41" fontId="4" fillId="0" borderId="0" xfId="1" applyFont="1" applyBorder="1" applyAlignment="1">
      <alignment horizontal="left" vertical="center" wrapText="1"/>
    </xf>
    <xf numFmtId="0" fontId="4" fillId="0" borderId="12" xfId="0" applyFont="1" applyBorder="1" applyAlignment="1">
      <alignment horizontal="right" vertical="center" wrapText="1"/>
    </xf>
    <xf numFmtId="0" fontId="4" fillId="0" borderId="13" xfId="0" applyFont="1" applyBorder="1" applyAlignment="1">
      <alignment vertical="center" wrapText="1"/>
    </xf>
    <xf numFmtId="0" fontId="4" fillId="0" borderId="14" xfId="0" applyFont="1" applyBorder="1" applyAlignment="1">
      <alignment horizontal="left" vertical="center" wrapText="1"/>
    </xf>
    <xf numFmtId="0" fontId="4" fillId="0" borderId="15" xfId="0" applyFont="1" applyBorder="1" applyAlignment="1">
      <alignment horizontal="left" vertical="center" wrapText="1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0" fontId="7" fillId="0" borderId="20" xfId="0" applyFont="1" applyFill="1" applyBorder="1" applyAlignment="1">
      <alignment horizontal="center" vertical="center" wrapText="1"/>
    </xf>
    <xf numFmtId="176" fontId="10" fillId="0" borderId="21" xfId="0" applyNumberFormat="1" applyFont="1" applyFill="1" applyBorder="1" applyAlignment="1">
      <alignment horizontal="right" vertical="center" wrapText="1"/>
    </xf>
    <xf numFmtId="0" fontId="7" fillId="2" borderId="18" xfId="0" applyFont="1" applyFill="1" applyBorder="1" applyAlignment="1">
      <alignment horizontal="center" vertical="center" wrapText="1"/>
    </xf>
    <xf numFmtId="177" fontId="12" fillId="0" borderId="22" xfId="0" applyNumberFormat="1" applyFont="1" applyFill="1" applyBorder="1" applyAlignment="1">
      <alignment horizontal="right" vertical="center"/>
    </xf>
    <xf numFmtId="22" fontId="12" fillId="0" borderId="23" xfId="0" applyNumberFormat="1" applyFont="1" applyFill="1" applyBorder="1" applyAlignment="1">
      <alignment horizontal="center" vertical="center"/>
    </xf>
    <xf numFmtId="14" fontId="12" fillId="0" borderId="23" xfId="0" applyNumberFormat="1" applyFont="1" applyFill="1" applyBorder="1" applyAlignment="1">
      <alignment horizontal="center" vertical="center"/>
    </xf>
    <xf numFmtId="0" fontId="12" fillId="3" borderId="23" xfId="0" applyFont="1" applyFill="1" applyBorder="1" applyAlignment="1">
      <alignment horizontal="left" vertical="center"/>
    </xf>
    <xf numFmtId="0" fontId="8" fillId="3" borderId="24" xfId="0" applyFont="1" applyFill="1" applyBorder="1" applyAlignment="1">
      <alignment horizontal="center" vertical="center" wrapText="1"/>
    </xf>
    <xf numFmtId="0" fontId="8" fillId="0" borderId="24" xfId="0" applyFont="1" applyFill="1" applyBorder="1" applyAlignment="1">
      <alignment horizontal="center" vertical="center" wrapText="1"/>
    </xf>
    <xf numFmtId="177" fontId="12" fillId="0" borderId="25" xfId="0" applyNumberFormat="1" applyFont="1" applyFill="1" applyBorder="1" applyAlignment="1">
      <alignment horizontal="right" vertical="center"/>
    </xf>
    <xf numFmtId="178" fontId="4" fillId="0" borderId="0" xfId="1" applyNumberFormat="1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6" fillId="0" borderId="18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 shrinkToFit="1"/>
    </xf>
    <xf numFmtId="176" fontId="6" fillId="0" borderId="19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5" fillId="0" borderId="16" xfId="0" applyFont="1" applyBorder="1" applyAlignment="1">
      <alignment horizontal="left" vertical="center"/>
    </xf>
    <xf numFmtId="0" fontId="5" fillId="0" borderId="6" xfId="0" applyFont="1" applyBorder="1" applyAlignment="1">
      <alignment horizontal="left" vertical="center"/>
    </xf>
    <xf numFmtId="0" fontId="5" fillId="0" borderId="17" xfId="0" applyFont="1" applyBorder="1" applyAlignment="1">
      <alignment horizontal="left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FF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12"/>
  <sheetViews>
    <sheetView tabSelected="1" zoomScale="80" zoomScaleNormal="80" workbookViewId="0">
      <selection activeCell="I15" sqref="I15"/>
    </sheetView>
  </sheetViews>
  <sheetFormatPr defaultRowHeight="13.5" x14ac:dyDescent="0.15"/>
  <cols>
    <col min="1" max="1" width="18.77734375" customWidth="1"/>
    <col min="2" max="3" width="24.21875" customWidth="1"/>
    <col min="4" max="4" width="35.77734375" customWidth="1"/>
    <col min="5" max="5" width="58" bestFit="1" customWidth="1"/>
    <col min="6" max="6" width="8.77734375" customWidth="1"/>
    <col min="8" max="8" width="55.21875" customWidth="1"/>
    <col min="9" max="9" width="11.88671875" style="1" bestFit="1" customWidth="1"/>
  </cols>
  <sheetData>
    <row r="1" spans="1:9" ht="68.25" customHeight="1" x14ac:dyDescent="0.15">
      <c r="A1" s="33" t="s">
        <v>13</v>
      </c>
      <c r="B1" s="34"/>
      <c r="C1" s="34"/>
      <c r="D1" s="34"/>
      <c r="E1" s="34"/>
      <c r="F1" s="34"/>
      <c r="G1" s="34"/>
      <c r="H1" s="34"/>
      <c r="I1" s="35"/>
    </row>
    <row r="2" spans="1:9" ht="30" customHeight="1" x14ac:dyDescent="0.15">
      <c r="A2" s="16" t="str">
        <f>"▣총 "&amp;COUNTA(B9:B17)&amp;"건"</f>
        <v>▣총 6건</v>
      </c>
      <c r="B2" s="32">
        <f>I8</f>
        <v>750280</v>
      </c>
      <c r="C2" s="15"/>
      <c r="D2" s="14"/>
      <c r="E2" s="14"/>
      <c r="F2" s="14"/>
      <c r="G2" s="14"/>
      <c r="H2" s="14"/>
      <c r="I2" s="17"/>
    </row>
    <row r="3" spans="1:9" ht="27" customHeight="1" x14ac:dyDescent="0.15">
      <c r="A3" s="18"/>
      <c r="B3" s="13"/>
      <c r="C3" s="13"/>
      <c r="D3" s="13"/>
      <c r="E3" s="13"/>
      <c r="F3" s="13"/>
      <c r="G3" s="13"/>
      <c r="H3" s="13"/>
      <c r="I3" s="19"/>
    </row>
    <row r="4" spans="1:9" ht="28.5" customHeight="1" x14ac:dyDescent="0.15">
      <c r="A4" s="42" t="s">
        <v>8</v>
      </c>
      <c r="B4" s="43"/>
      <c r="C4" s="43"/>
      <c r="D4" s="43"/>
      <c r="E4" s="43"/>
      <c r="F4" s="43"/>
      <c r="G4" s="43"/>
      <c r="H4" s="43"/>
      <c r="I4" s="44"/>
    </row>
    <row r="5" spans="1:9" ht="19.5" customHeight="1" x14ac:dyDescent="0.15">
      <c r="A5" s="20"/>
      <c r="B5" s="8"/>
      <c r="C5" s="8"/>
      <c r="D5" s="8"/>
      <c r="E5" s="7"/>
      <c r="F5" s="8"/>
      <c r="G5" s="8"/>
      <c r="H5" s="8"/>
      <c r="I5" s="21"/>
    </row>
    <row r="6" spans="1:9" ht="41.25" customHeight="1" x14ac:dyDescent="0.15">
      <c r="A6" s="36" t="s">
        <v>0</v>
      </c>
      <c r="B6" s="37" t="s">
        <v>5</v>
      </c>
      <c r="C6" s="40" t="s">
        <v>10</v>
      </c>
      <c r="D6" s="40" t="s">
        <v>9</v>
      </c>
      <c r="E6" s="37" t="s">
        <v>1</v>
      </c>
      <c r="F6" s="40" t="s">
        <v>7</v>
      </c>
      <c r="G6" s="37" t="s">
        <v>2</v>
      </c>
      <c r="H6" s="38" t="s">
        <v>3</v>
      </c>
      <c r="I6" s="39" t="s">
        <v>4</v>
      </c>
    </row>
    <row r="7" spans="1:9" ht="28.5" customHeight="1" x14ac:dyDescent="0.15">
      <c r="A7" s="36"/>
      <c r="B7" s="37"/>
      <c r="C7" s="41"/>
      <c r="D7" s="41"/>
      <c r="E7" s="37"/>
      <c r="F7" s="41"/>
      <c r="G7" s="37"/>
      <c r="H7" s="38"/>
      <c r="I7" s="39"/>
    </row>
    <row r="8" spans="1:9" s="2" customFormat="1" ht="30" customHeight="1" x14ac:dyDescent="0.15">
      <c r="A8" s="22" t="s">
        <v>6</v>
      </c>
      <c r="B8" s="3"/>
      <c r="C8" s="3"/>
      <c r="D8" s="3"/>
      <c r="E8" s="3"/>
      <c r="F8" s="3"/>
      <c r="G8" s="3"/>
      <c r="H8" s="4"/>
      <c r="I8" s="23">
        <f>SUM(I9:I17)</f>
        <v>750280</v>
      </c>
    </row>
    <row r="9" spans="1:9" s="2" customFormat="1" ht="33" customHeight="1" x14ac:dyDescent="0.15">
      <c r="A9" s="24" t="s">
        <v>11</v>
      </c>
      <c r="B9" s="12">
        <v>45845.674305555556</v>
      </c>
      <c r="C9" s="12" t="s">
        <v>14</v>
      </c>
      <c r="D9" s="6" t="s">
        <v>15</v>
      </c>
      <c r="E9" s="11" t="s">
        <v>16</v>
      </c>
      <c r="F9" s="10" t="s">
        <v>17</v>
      </c>
      <c r="G9" s="5" t="s">
        <v>12</v>
      </c>
      <c r="H9" s="9" t="s">
        <v>18</v>
      </c>
      <c r="I9" s="25">
        <v>32280</v>
      </c>
    </row>
    <row r="10" spans="1:9" s="2" customFormat="1" ht="33" customHeight="1" x14ac:dyDescent="0.15">
      <c r="A10" s="24" t="s">
        <v>11</v>
      </c>
      <c r="B10" s="12">
        <v>45846.793749999997</v>
      </c>
      <c r="C10" s="12" t="s">
        <v>19</v>
      </c>
      <c r="D10" s="6" t="s">
        <v>20</v>
      </c>
      <c r="E10" s="9" t="s">
        <v>21</v>
      </c>
      <c r="F10" s="10">
        <v>20</v>
      </c>
      <c r="G10" s="5" t="s">
        <v>12</v>
      </c>
      <c r="H10" s="9" t="s">
        <v>21</v>
      </c>
      <c r="I10" s="25">
        <v>200000</v>
      </c>
    </row>
    <row r="11" spans="1:9" s="2" customFormat="1" ht="39" customHeight="1" x14ac:dyDescent="0.15">
      <c r="A11" s="24" t="s">
        <v>11</v>
      </c>
      <c r="B11" s="12">
        <v>45848.506249999999</v>
      </c>
      <c r="C11" s="12" t="s">
        <v>22</v>
      </c>
      <c r="D11" s="6" t="s">
        <v>23</v>
      </c>
      <c r="E11" s="11" t="s">
        <v>24</v>
      </c>
      <c r="F11" s="10">
        <v>20</v>
      </c>
      <c r="G11" s="5" t="s">
        <v>12</v>
      </c>
      <c r="H11" s="11" t="s">
        <v>24</v>
      </c>
      <c r="I11" s="25">
        <v>200000</v>
      </c>
    </row>
    <row r="12" spans="1:9" s="2" customFormat="1" ht="39" customHeight="1" x14ac:dyDescent="0.15">
      <c r="A12" s="24" t="s">
        <v>11</v>
      </c>
      <c r="B12" s="6">
        <v>45849</v>
      </c>
      <c r="C12" s="12" t="s">
        <v>27</v>
      </c>
      <c r="D12" s="6" t="s">
        <v>27</v>
      </c>
      <c r="E12" s="11" t="s">
        <v>25</v>
      </c>
      <c r="F12" s="10">
        <v>1</v>
      </c>
      <c r="G12" s="5" t="s">
        <v>26</v>
      </c>
      <c r="H12" s="11" t="s">
        <v>25</v>
      </c>
      <c r="I12" s="25">
        <v>50000</v>
      </c>
    </row>
    <row r="13" spans="1:9" s="2" customFormat="1" ht="39" customHeight="1" x14ac:dyDescent="0.15">
      <c r="A13" s="24" t="s">
        <v>11</v>
      </c>
      <c r="B13" s="12">
        <v>45854.544444444444</v>
      </c>
      <c r="C13" s="12" t="s">
        <v>28</v>
      </c>
      <c r="D13" s="6" t="s">
        <v>29</v>
      </c>
      <c r="E13" s="11" t="s">
        <v>30</v>
      </c>
      <c r="F13" s="10" t="s">
        <v>31</v>
      </c>
      <c r="G13" s="5" t="s">
        <v>32</v>
      </c>
      <c r="H13" s="11" t="s">
        <v>30</v>
      </c>
      <c r="I13" s="25">
        <v>150000</v>
      </c>
    </row>
    <row r="14" spans="1:9" s="2" customFormat="1" ht="39" customHeight="1" x14ac:dyDescent="0.15">
      <c r="A14" s="24" t="s">
        <v>11</v>
      </c>
      <c r="B14" s="12">
        <v>45856.536805555559</v>
      </c>
      <c r="C14" s="12" t="s">
        <v>33</v>
      </c>
      <c r="D14" s="6" t="s">
        <v>34</v>
      </c>
      <c r="E14" s="11" t="s">
        <v>37</v>
      </c>
      <c r="F14" s="10">
        <v>10</v>
      </c>
      <c r="G14" s="5" t="s">
        <v>36</v>
      </c>
      <c r="H14" s="11" t="s">
        <v>35</v>
      </c>
      <c r="I14" s="25">
        <v>118000</v>
      </c>
    </row>
    <row r="15" spans="1:9" s="2" customFormat="1" ht="39" customHeight="1" x14ac:dyDescent="0.15">
      <c r="A15" s="24" t="s">
        <v>11</v>
      </c>
      <c r="B15" s="12"/>
      <c r="C15" s="12"/>
      <c r="D15" s="6"/>
      <c r="E15" s="11"/>
      <c r="F15" s="10"/>
      <c r="G15" s="5"/>
      <c r="H15" s="9"/>
      <c r="I15" s="25"/>
    </row>
    <row r="16" spans="1:9" s="2" customFormat="1" ht="42.75" customHeight="1" x14ac:dyDescent="0.15">
      <c r="A16" s="24" t="s">
        <v>11</v>
      </c>
      <c r="B16" s="12"/>
      <c r="C16" s="12"/>
      <c r="D16" s="6"/>
      <c r="E16" s="11"/>
      <c r="F16" s="10"/>
      <c r="G16" s="5"/>
      <c r="H16" s="9"/>
      <c r="I16" s="25"/>
    </row>
    <row r="17" spans="1:9" s="2" customFormat="1" ht="33" customHeight="1" thickBot="1" x14ac:dyDescent="0.2">
      <c r="A17" s="24" t="s">
        <v>11</v>
      </c>
      <c r="B17" s="26"/>
      <c r="C17" s="26"/>
      <c r="D17" s="27"/>
      <c r="E17" s="28"/>
      <c r="F17" s="29"/>
      <c r="G17" s="30"/>
      <c r="H17" s="28"/>
      <c r="I17" s="31"/>
    </row>
    <row r="18" spans="1:9" ht="30" customHeight="1" x14ac:dyDescent="0.15"/>
    <row r="19" spans="1:9" ht="30" customHeight="1" x14ac:dyDescent="0.15"/>
    <row r="20" spans="1:9" ht="30" customHeight="1" x14ac:dyDescent="0.15"/>
    <row r="21" spans="1:9" ht="30" customHeight="1" x14ac:dyDescent="0.15"/>
    <row r="22" spans="1:9" ht="30" customHeight="1" x14ac:dyDescent="0.15"/>
    <row r="23" spans="1:9" ht="30" customHeight="1" x14ac:dyDescent="0.15"/>
    <row r="24" spans="1:9" ht="30" customHeight="1" x14ac:dyDescent="0.15"/>
    <row r="25" spans="1:9" ht="30" customHeight="1" x14ac:dyDescent="0.15"/>
    <row r="26" spans="1:9" ht="30" customHeight="1" x14ac:dyDescent="0.15"/>
    <row r="27" spans="1:9" ht="30" customHeight="1" x14ac:dyDescent="0.15"/>
    <row r="28" spans="1:9" ht="30" customHeight="1" x14ac:dyDescent="0.15"/>
    <row r="29" spans="1:9" ht="30" customHeight="1" x14ac:dyDescent="0.15"/>
    <row r="30" spans="1:9" ht="30" customHeight="1" x14ac:dyDescent="0.15"/>
    <row r="31" spans="1:9" ht="30" customHeight="1" x14ac:dyDescent="0.15"/>
    <row r="32" spans="1:9" ht="30" customHeight="1" x14ac:dyDescent="0.15"/>
    <row r="33" ht="30" customHeight="1" x14ac:dyDescent="0.15"/>
    <row r="34" ht="30" customHeight="1" x14ac:dyDescent="0.15"/>
    <row r="35" ht="30" customHeight="1" x14ac:dyDescent="0.15"/>
    <row r="36" ht="30" customHeight="1" x14ac:dyDescent="0.15"/>
    <row r="37" ht="30" customHeight="1" x14ac:dyDescent="0.15"/>
    <row r="38" ht="30" customHeight="1" x14ac:dyDescent="0.15"/>
    <row r="39" ht="30" customHeight="1" x14ac:dyDescent="0.15"/>
    <row r="40" ht="30" customHeight="1" x14ac:dyDescent="0.15"/>
    <row r="41" ht="30" customHeight="1" x14ac:dyDescent="0.15"/>
    <row r="42" ht="30" customHeight="1" x14ac:dyDescent="0.15"/>
    <row r="43" ht="30" customHeight="1" x14ac:dyDescent="0.15"/>
    <row r="44" ht="30" customHeight="1" x14ac:dyDescent="0.15"/>
    <row r="45" ht="30" customHeight="1" x14ac:dyDescent="0.15"/>
    <row r="46" ht="30" customHeight="1" x14ac:dyDescent="0.15"/>
    <row r="47" ht="30" customHeight="1" x14ac:dyDescent="0.15"/>
    <row r="48" ht="30" customHeight="1" x14ac:dyDescent="0.15"/>
    <row r="49" ht="30" customHeight="1" x14ac:dyDescent="0.15"/>
    <row r="50" ht="30" customHeight="1" x14ac:dyDescent="0.15"/>
    <row r="51" ht="30" customHeight="1" x14ac:dyDescent="0.15"/>
    <row r="52" ht="30" customHeight="1" x14ac:dyDescent="0.15"/>
    <row r="53" ht="30" customHeight="1" x14ac:dyDescent="0.15"/>
    <row r="54" ht="30" customHeight="1" x14ac:dyDescent="0.15"/>
    <row r="55" ht="30" customHeight="1" x14ac:dyDescent="0.15"/>
    <row r="56" ht="30" customHeight="1" x14ac:dyDescent="0.15"/>
    <row r="57" ht="30" customHeight="1" x14ac:dyDescent="0.15"/>
    <row r="58" ht="30" customHeight="1" x14ac:dyDescent="0.15"/>
    <row r="59" ht="30" customHeight="1" x14ac:dyDescent="0.15"/>
    <row r="60" ht="30" customHeight="1" x14ac:dyDescent="0.15"/>
    <row r="61" ht="30" customHeight="1" x14ac:dyDescent="0.15"/>
    <row r="62" ht="30" customHeight="1" x14ac:dyDescent="0.15"/>
    <row r="63" ht="30" customHeight="1" x14ac:dyDescent="0.15"/>
    <row r="64" ht="30" customHeight="1" x14ac:dyDescent="0.15"/>
    <row r="65" ht="30" customHeight="1" x14ac:dyDescent="0.15"/>
    <row r="66" ht="30" customHeight="1" x14ac:dyDescent="0.15"/>
    <row r="67" ht="30" customHeight="1" x14ac:dyDescent="0.15"/>
    <row r="68" ht="30" customHeight="1" x14ac:dyDescent="0.15"/>
    <row r="69" ht="30" customHeight="1" x14ac:dyDescent="0.15"/>
    <row r="70" ht="30" customHeight="1" x14ac:dyDescent="0.15"/>
    <row r="71" ht="30" customHeight="1" x14ac:dyDescent="0.15"/>
    <row r="72" ht="30" customHeight="1" x14ac:dyDescent="0.15"/>
    <row r="73" ht="30" customHeight="1" x14ac:dyDescent="0.15"/>
    <row r="74" ht="30" customHeight="1" x14ac:dyDescent="0.15"/>
    <row r="75" ht="30" customHeight="1" x14ac:dyDescent="0.15"/>
    <row r="76" ht="30" customHeight="1" x14ac:dyDescent="0.15"/>
    <row r="77" ht="30" customHeight="1" x14ac:dyDescent="0.15"/>
    <row r="78" ht="30" customHeight="1" x14ac:dyDescent="0.15"/>
    <row r="79" ht="30" customHeight="1" x14ac:dyDescent="0.15"/>
    <row r="80" ht="30" customHeight="1" x14ac:dyDescent="0.15"/>
    <row r="81" ht="30" customHeight="1" x14ac:dyDescent="0.15"/>
    <row r="82" ht="30" customHeight="1" x14ac:dyDescent="0.15"/>
    <row r="83" ht="30" customHeight="1" x14ac:dyDescent="0.15"/>
    <row r="84" ht="30" customHeight="1" x14ac:dyDescent="0.15"/>
    <row r="85" ht="30" customHeight="1" x14ac:dyDescent="0.15"/>
    <row r="86" ht="30" customHeight="1" x14ac:dyDescent="0.15"/>
    <row r="87" ht="30" customHeight="1" x14ac:dyDescent="0.15"/>
    <row r="88" ht="30" customHeight="1" x14ac:dyDescent="0.15"/>
    <row r="89" ht="30" customHeight="1" x14ac:dyDescent="0.15"/>
    <row r="90" ht="30" customHeight="1" x14ac:dyDescent="0.15"/>
    <row r="91" ht="30" customHeight="1" x14ac:dyDescent="0.15"/>
    <row r="92" ht="30" customHeight="1" x14ac:dyDescent="0.15"/>
    <row r="93" ht="30" customHeight="1" x14ac:dyDescent="0.15"/>
    <row r="94" ht="30" customHeight="1" x14ac:dyDescent="0.15"/>
    <row r="95" ht="30" customHeight="1" x14ac:dyDescent="0.15"/>
    <row r="96" ht="30" customHeight="1" x14ac:dyDescent="0.15"/>
    <row r="97" ht="30" customHeight="1" x14ac:dyDescent="0.15"/>
    <row r="98" ht="30" customHeight="1" x14ac:dyDescent="0.15"/>
    <row r="99" ht="30" customHeight="1" x14ac:dyDescent="0.15"/>
    <row r="100" ht="30" customHeight="1" x14ac:dyDescent="0.15"/>
    <row r="101" ht="30" customHeight="1" x14ac:dyDescent="0.15"/>
    <row r="102" ht="30" customHeight="1" x14ac:dyDescent="0.15"/>
    <row r="103" ht="30" customHeight="1" x14ac:dyDescent="0.15"/>
    <row r="104" ht="30" customHeight="1" x14ac:dyDescent="0.15"/>
    <row r="105" ht="30" customHeight="1" x14ac:dyDescent="0.15"/>
    <row r="106" ht="30" customHeight="1" x14ac:dyDescent="0.15"/>
    <row r="107" ht="30" customHeight="1" x14ac:dyDescent="0.15"/>
    <row r="108" ht="30" customHeight="1" x14ac:dyDescent="0.15"/>
    <row r="109" ht="30" customHeight="1" x14ac:dyDescent="0.15"/>
    <row r="110" ht="30" customHeight="1" x14ac:dyDescent="0.15"/>
    <row r="111" ht="30" customHeight="1" x14ac:dyDescent="0.15"/>
    <row r="112" ht="30" customHeight="1" x14ac:dyDescent="0.15"/>
  </sheetData>
  <mergeCells count="11">
    <mergeCell ref="A1:I1"/>
    <mergeCell ref="A6:A7"/>
    <mergeCell ref="B6:B7"/>
    <mergeCell ref="E6:E7"/>
    <mergeCell ref="G6:G7"/>
    <mergeCell ref="H6:H7"/>
    <mergeCell ref="I6:I7"/>
    <mergeCell ref="F6:F7"/>
    <mergeCell ref="A4:I4"/>
    <mergeCell ref="D6:D7"/>
    <mergeCell ref="C6:C7"/>
  </mergeCells>
  <phoneticPr fontId="2" type="noConversion"/>
  <pageMargins left="0.74803149606299213" right="0.74803149606299213" top="0.78740157480314965" bottom="0.98425196850393704" header="0.51181102362204722" footer="0.51181102362204722"/>
  <pageSetup paperSize="9" scale="5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 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2021-10-01T10:59:44Z</cp:lastPrinted>
  <dcterms:created xsi:type="dcterms:W3CDTF">2011-09-28T07:59:09Z</dcterms:created>
  <dcterms:modified xsi:type="dcterms:W3CDTF">2025-07-18T23:31:34Z</dcterms:modified>
</cp:coreProperties>
</file>