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86546BB-1AB3-4C99-B512-270244C3A5B8}" xr6:coauthVersionLast="36" xr6:coauthVersionMax="36" xr10:uidLastSave="{00000000-0000-0000-0000-000000000000}"/>
  <bookViews>
    <workbookView xWindow="0" yWindow="0" windowWidth="28545" windowHeight="11175" xr2:uid="{00000000-000D-0000-FFFF-FFFF00000000}"/>
  </bookViews>
  <sheets>
    <sheet name="업무추진비 내역" sheetId="1" r:id="rId1"/>
  </sheets>
  <calcPr calcId="191029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<sst xmlns="http://schemas.openxmlformats.org/spreadsheetml/2006/main" count="44" uniqueCount="35">
  <si>
    <t>안전총괄과장 등 직원, 안전관리실무위원, 미추홀경찰서, 미추홀소방서,
 가스안전공사 등 관계자 총 20명</t>
  </si>
  <si>
    <t>사용자</t>
  </si>
  <si>
    <t>비목</t>
  </si>
  <si>
    <t>일시</t>
  </si>
  <si>
    <t>집행액</t>
  </si>
  <si>
    <t>계</t>
  </si>
  <si>
    <t>방재단(61명), 재난관리팀장 및 자율방재단원 등 총 65명</t>
  </si>
  <si>
    <t>집행목적</t>
  </si>
  <si>
    <t>안전총괄과장</t>
  </si>
  <si>
    <t>신용카드</t>
  </si>
  <si>
    <t>집행대상</t>
  </si>
  <si>
    <t>▣ 세부내역</t>
  </si>
  <si>
    <t>숭의가든</t>
  </si>
  <si>
    <t>사용장소</t>
  </si>
  <si>
    <t>재난관리팀장</t>
  </si>
  <si>
    <t>사용방법</t>
  </si>
  <si>
    <t>그린푸드</t>
  </si>
  <si>
    <t>지에스더프레시 미추홀구청점</t>
  </si>
  <si>
    <t>[단위 : 원]</t>
  </si>
  <si>
    <t>2026.10.26.</t>
  </si>
  <si>
    <t>2026.10.12.</t>
  </si>
  <si>
    <t>2026.10.21.</t>
  </si>
  <si>
    <t>CU 숭의제니스점</t>
  </si>
  <si>
    <t>지역자율방재단 전문 교육 실시</t>
  </si>
  <si>
    <t>마린보이 코다리 1번가 숭의점</t>
  </si>
  <si>
    <t>시책추진업무추진비
(203-03)</t>
  </si>
  <si>
    <t>안전총괄과 시책추진업무추진비 집행현황(10월)</t>
  </si>
  <si>
    <t>민방위 관련 현안 업무 수행 과정 공유 및 개선사항 등 의견 수렴</t>
  </si>
  <si>
    <t>안전총괄과장</t>
    <phoneticPr fontId="10" type="noConversion"/>
  </si>
  <si>
    <t>지역자율방재단 하반기 대표회의</t>
    <phoneticPr fontId="10" type="noConversion"/>
  </si>
  <si>
    <t>안전총괄과장, 재난관리팀장, 자율방재단원 등 25명</t>
    <phoneticPr fontId="10" type="noConversion"/>
  </si>
  <si>
    <t>동 민방위 담당자 및 안전총괄과장 등  직원 총 24명</t>
    <phoneticPr fontId="10" type="noConversion"/>
  </si>
  <si>
    <t>2026.10.15.</t>
    <phoneticPr fontId="10" type="noConversion"/>
  </si>
  <si>
    <t>▣ 총 4건: 1,321,920원</t>
    <phoneticPr fontId="10" type="noConversion"/>
  </si>
  <si>
    <t>지역축제 및 공연행사의 안전관리방안
실무자 논의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</si>
</sst>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6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2" fillId="0" borderId="1" xfId="0" applyNumberFormat="1" applyFont="1" applyBorder="1">
      <alignment vertical="center"/>
    </xf>
    <xf numFmtId="41" fontId="2" fillId="2" borderId="2" xfId="1" applyNumberFormat="1" applyFont="1" applyFill="1" applyBorder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0" fillId="0" borderId="3" xfId="0" applyNumberFormat="1" applyBorder="1">
      <alignment vertical="center"/>
    </xf>
    <xf numFmtId="0" fontId="0" fillId="0" borderId="3" xfId="0" applyNumberFormat="1" applyBorder="1" applyAlignment="1">
      <alignment horizontal="right" vertical="center" shrinkToFit="1"/>
    </xf>
    <xf numFmtId="176" fontId="0" fillId="0" borderId="3" xfId="0" applyNumberFormat="1" applyBorder="1" applyAlignment="1">
      <alignment horizontal="right" vertical="center"/>
    </xf>
    <xf numFmtId="0" fontId="2" fillId="0" borderId="0" xfId="0" applyNumberFormat="1" applyFont="1">
      <alignment vertical="center"/>
    </xf>
    <xf numFmtId="0" fontId="4" fillId="2" borderId="4" xfId="0" applyNumberFormat="1" applyFont="1" applyFill="1" applyBorder="1" applyAlignment="1">
      <alignment horizontal="left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41" fontId="2" fillId="2" borderId="4" xfId="1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>
      <alignment vertical="center"/>
    </xf>
    <xf numFmtId="0" fontId="5" fillId="2" borderId="8" xfId="0" applyNumberFormat="1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 wrapText="1" shrinkToFit="1"/>
    </xf>
    <xf numFmtId="20" fontId="0" fillId="0" borderId="4" xfId="0" applyNumberFormat="1" applyBorder="1" applyAlignment="1">
      <alignment horizontal="center" vertical="center" shrinkToFit="1"/>
    </xf>
    <xf numFmtId="0" fontId="0" fillId="0" borderId="4" xfId="0" applyNumberFormat="1" applyBorder="1" applyAlignment="1">
      <alignment horizontal="center" vertical="center" shrinkToFit="1"/>
    </xf>
    <xf numFmtId="41" fontId="9" fillId="0" borderId="4" xfId="1" applyNumberForma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 shrinkToFit="1"/>
    </xf>
    <xf numFmtId="20" fontId="0" fillId="0" borderId="9" xfId="0" applyNumberFormat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41" fontId="9" fillId="0" borderId="9" xfId="1" applyNumberFormat="1" applyBorder="1" applyAlignment="1">
      <alignment horizontal="center" vertical="center" shrinkToFit="1"/>
    </xf>
    <xf numFmtId="0" fontId="0" fillId="0" borderId="10" xfId="0" applyNumberFormat="1" applyBorder="1" applyAlignment="1">
      <alignment horizontal="center" vertical="center" shrinkToFit="1"/>
    </xf>
    <xf numFmtId="14" fontId="0" fillId="0" borderId="4" xfId="0" applyNumberFormat="1" applyFont="1" applyBorder="1" applyAlignment="1">
      <alignment horizontal="center" vertical="center" shrinkToFit="1"/>
    </xf>
    <xf numFmtId="14" fontId="0" fillId="0" borderId="9" xfId="0" applyNumberFormat="1" applyFont="1" applyBorder="1" applyAlignment="1">
      <alignment horizontal="center" vertical="center" shrinkToFit="1"/>
    </xf>
    <xf numFmtId="0" fontId="0" fillId="0" borderId="4" xfId="0" applyNumberFormat="1" applyFont="1" applyBorder="1" applyAlignment="1">
      <alignment horizontal="center" vertical="center" wrapText="1" shrinkToFit="1"/>
    </xf>
    <xf numFmtId="41" fontId="0" fillId="0" borderId="0" xfId="0" applyNumberFormat="1" applyAlignment="1">
      <alignment horizontal="right" vertical="center"/>
    </xf>
    <xf numFmtId="0" fontId="1" fillId="0" borderId="4" xfId="0" applyNumberFormat="1" applyFont="1" applyBorder="1" applyAlignment="1">
      <alignment horizontal="center" vertical="center" wrapText="1" shrinkToFit="1"/>
    </xf>
    <xf numFmtId="0" fontId="11" fillId="0" borderId="5" xfId="0" applyNumberFormat="1" applyFont="1" applyBorder="1" applyAlignment="1">
      <alignment horizontal="center" vertical="center" wrapText="1" shrinkToFit="1"/>
    </xf>
    <xf numFmtId="0" fontId="11" fillId="0" borderId="4" xfId="0" applyNumberFormat="1" applyFont="1" applyBorder="1" applyAlignment="1">
      <alignment horizontal="center" vertical="center" wrapText="1" shrinkToFit="1"/>
    </xf>
    <xf numFmtId="14" fontId="11" fillId="0" borderId="4" xfId="0" applyNumberFormat="1" applyFont="1" applyBorder="1" applyAlignment="1">
      <alignment horizontal="center" vertical="center" shrinkToFit="1"/>
    </xf>
    <xf numFmtId="20" fontId="11" fillId="0" borderId="4" xfId="0" applyNumberFormat="1" applyFont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center" vertical="center" shrinkToFit="1"/>
    </xf>
    <xf numFmtId="41" fontId="11" fillId="0" borderId="4" xfId="1" applyNumberFormat="1" applyFont="1" applyBorder="1" applyAlignment="1">
      <alignment horizontal="center" vertical="center" shrinkToFit="1"/>
    </xf>
    <xf numFmtId="0" fontId="11" fillId="0" borderId="2" xfId="0" applyNumberFormat="1" applyFont="1" applyBorder="1" applyAlignment="1">
      <alignment horizontal="center" vertical="center" shrinkToFit="1"/>
    </xf>
    <xf numFmtId="0" fontId="11" fillId="0" borderId="0" xfId="0" applyNumberFormat="1" applyFont="1">
      <alignment vertical="center"/>
    </xf>
    <xf numFmtId="0" fontId="0" fillId="0" borderId="11" xfId="0" applyNumberFormat="1" applyFont="1" applyBorder="1" applyAlignment="1">
      <alignment horizontal="center" vertical="center" wrapText="1" shrinkToFit="1"/>
    </xf>
    <xf numFmtId="0" fontId="0" fillId="0" borderId="12" xfId="0" applyNumberFormat="1" applyFont="1" applyBorder="1" applyAlignment="1">
      <alignment horizontal="center" vertical="center" wrapText="1" shrinkToFit="1"/>
    </xf>
    <xf numFmtId="0" fontId="0" fillId="0" borderId="11" xfId="0" applyNumberFormat="1" applyBorder="1" applyAlignment="1">
      <alignment horizontal="center" vertical="center" wrapText="1" shrinkToFit="1"/>
    </xf>
    <xf numFmtId="0" fontId="0" fillId="0" borderId="12" xfId="0" applyNumberFormat="1" applyBorder="1" applyAlignment="1">
      <alignment horizontal="center" vertical="center" wrapText="1" shrinkToFit="1"/>
    </xf>
    <xf numFmtId="0" fontId="0" fillId="0" borderId="13" xfId="0" applyNumberFormat="1" applyBorder="1" applyAlignment="1">
      <alignment horizontal="center" vertical="center" wrapText="1" shrinkToFit="1"/>
    </xf>
    <xf numFmtId="0" fontId="0" fillId="0" borderId="14" xfId="0" applyNumberFormat="1" applyBorder="1" applyAlignment="1">
      <alignment horizontal="center" vertical="center" wrapText="1" shrinkToFit="1"/>
    </xf>
    <xf numFmtId="0" fontId="7" fillId="0" borderId="0" xfId="0" applyNumberFormat="1" applyFont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8" fillId="0" borderId="16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17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17" xfId="0" applyNumberFormat="1" applyFont="1" applyBorder="1" applyAlignment="1">
      <alignment horizontal="center" vertical="center" wrapText="1" shrinkToFit="1"/>
    </xf>
    <xf numFmtId="0" fontId="8" fillId="0" borderId="4" xfId="0" applyNumberFormat="1" applyFont="1" applyBorder="1" applyAlignment="1">
      <alignment horizontal="center" vertical="center" wrapText="1" shrinkToFi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 wrapText="1"/>
    </xf>
    <xf numFmtId="0" fontId="8" fillId="0" borderId="17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18" xfId="0" applyNumberFormat="1" applyFont="1" applyBorder="1" applyAlignment="1">
      <alignment horizontal="center" vertical="center" wrapText="1"/>
    </xf>
    <xf numFmtId="0" fontId="8" fillId="0" borderId="19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3"/>
  <sheetViews>
    <sheetView tabSelected="1" zoomScale="110" zoomScaleNormal="110" zoomScaleSheetLayoutView="75" workbookViewId="0">
      <selection activeCell="H16" sqref="H16"/>
    </sheetView>
  </sheetViews>
  <sheetFormatPr defaultColWidth="8.88671875" defaultRowHeight="13.5" x14ac:dyDescent="0.15"/>
  <cols>
    <col min="1" max="1" width="17.109375" style="1" customWidth="1"/>
    <col min="2" max="2" width="12.88671875" style="1" customWidth="1"/>
    <col min="3" max="3" width="10.6640625" style="1" customWidth="1"/>
    <col min="4" max="4" width="7.109375" style="1" customWidth="1"/>
    <col min="5" max="5" width="21.33203125" style="1" customWidth="1"/>
    <col min="6" max="6" width="30.33203125" style="1" customWidth="1"/>
    <col min="7" max="7" width="28.109375" style="1" customWidth="1"/>
    <col min="8" max="8" width="12.21875" style="2" customWidth="1"/>
    <col min="10" max="10" width="8.88671875" style="1" bestFit="1" customWidth="1"/>
  </cols>
  <sheetData>
    <row r="1" spans="1:9" ht="39.75" customHeight="1" x14ac:dyDescent="0.15">
      <c r="A1" s="46" t="s">
        <v>26</v>
      </c>
      <c r="B1" s="46"/>
      <c r="C1" s="46"/>
      <c r="D1" s="46"/>
      <c r="E1" s="46"/>
      <c r="F1" s="46"/>
      <c r="G1" s="46"/>
      <c r="H1" s="46"/>
      <c r="I1" s="46"/>
    </row>
    <row r="2" spans="1:9" ht="25.5" customHeight="1" x14ac:dyDescent="0.15">
      <c r="A2" s="9" t="s">
        <v>33</v>
      </c>
      <c r="B2" s="9"/>
      <c r="C2" s="5"/>
      <c r="D2" s="5"/>
      <c r="E2" s="5"/>
      <c r="F2" s="5"/>
      <c r="G2" s="5"/>
      <c r="H2" s="5"/>
    </row>
    <row r="3" spans="1:9" ht="19.5" customHeight="1" x14ac:dyDescent="0.15">
      <c r="A3" s="3" t="s">
        <v>11</v>
      </c>
      <c r="B3" s="16"/>
      <c r="C3" s="8"/>
      <c r="D3" s="6"/>
      <c r="E3" s="6"/>
      <c r="F3" s="6"/>
      <c r="G3" s="6"/>
      <c r="H3" s="7"/>
      <c r="I3" s="6" t="s">
        <v>18</v>
      </c>
    </row>
    <row r="4" spans="1:9" ht="3" customHeight="1" x14ac:dyDescent="0.15"/>
    <row r="5" spans="1:9" ht="12" customHeight="1" x14ac:dyDescent="0.15">
      <c r="A5" s="49" t="s">
        <v>2</v>
      </c>
      <c r="B5" s="59" t="s">
        <v>1</v>
      </c>
      <c r="C5" s="51" t="s">
        <v>3</v>
      </c>
      <c r="D5" s="51"/>
      <c r="E5" s="57" t="s">
        <v>13</v>
      </c>
      <c r="F5" s="53" t="s">
        <v>7</v>
      </c>
      <c r="G5" s="57" t="s">
        <v>10</v>
      </c>
      <c r="H5" s="55" t="s">
        <v>4</v>
      </c>
      <c r="I5" s="47" t="s">
        <v>15</v>
      </c>
    </row>
    <row r="6" spans="1:9" ht="12" customHeight="1" x14ac:dyDescent="0.15">
      <c r="A6" s="50"/>
      <c r="B6" s="60"/>
      <c r="C6" s="52"/>
      <c r="D6" s="52"/>
      <c r="E6" s="58"/>
      <c r="F6" s="54"/>
      <c r="G6" s="58"/>
      <c r="H6" s="56"/>
      <c r="I6" s="48"/>
    </row>
    <row r="7" spans="1:9" ht="24.95" customHeight="1" x14ac:dyDescent="0.15">
      <c r="A7" s="11" t="s">
        <v>5</v>
      </c>
      <c r="B7" s="17"/>
      <c r="C7" s="14"/>
      <c r="D7" s="15"/>
      <c r="E7" s="12"/>
      <c r="F7" s="10"/>
      <c r="G7" s="12"/>
      <c r="H7" s="13">
        <f>SUM(H8:H14)</f>
        <v>1321920</v>
      </c>
      <c r="I7" s="4"/>
    </row>
    <row r="8" spans="1:9" ht="56.25" customHeight="1" x14ac:dyDescent="0.15">
      <c r="A8" s="18" t="s">
        <v>25</v>
      </c>
      <c r="B8" s="29" t="s">
        <v>8</v>
      </c>
      <c r="C8" s="27" t="s">
        <v>20</v>
      </c>
      <c r="D8" s="19">
        <v>0.5</v>
      </c>
      <c r="E8" s="20" t="s">
        <v>24</v>
      </c>
      <c r="F8" s="31" t="s">
        <v>34</v>
      </c>
      <c r="G8" s="29" t="s">
        <v>0</v>
      </c>
      <c r="H8" s="21">
        <v>180000</v>
      </c>
      <c r="I8" s="22" t="s">
        <v>9</v>
      </c>
    </row>
    <row r="9" spans="1:9" s="39" customFormat="1" ht="56.25" customHeight="1" x14ac:dyDescent="0.15">
      <c r="A9" s="32" t="s">
        <v>25</v>
      </c>
      <c r="B9" s="33" t="s">
        <v>28</v>
      </c>
      <c r="C9" s="34" t="s">
        <v>32</v>
      </c>
      <c r="D9" s="35">
        <v>0.64097222222222217</v>
      </c>
      <c r="E9" s="36" t="s">
        <v>22</v>
      </c>
      <c r="F9" s="33" t="s">
        <v>29</v>
      </c>
      <c r="G9" s="33" t="s">
        <v>30</v>
      </c>
      <c r="H9" s="37">
        <v>30000</v>
      </c>
      <c r="I9" s="38" t="s">
        <v>9</v>
      </c>
    </row>
    <row r="10" spans="1:9" ht="56.25" customHeight="1" x14ac:dyDescent="0.15">
      <c r="A10" s="18" t="s">
        <v>25</v>
      </c>
      <c r="B10" s="29" t="s">
        <v>8</v>
      </c>
      <c r="C10" s="27" t="s">
        <v>21</v>
      </c>
      <c r="D10" s="19">
        <v>0.51736111111111105</v>
      </c>
      <c r="E10" s="20" t="s">
        <v>12</v>
      </c>
      <c r="F10" s="29" t="s">
        <v>27</v>
      </c>
      <c r="G10" s="31" t="s">
        <v>31</v>
      </c>
      <c r="H10" s="21">
        <v>648000</v>
      </c>
      <c r="I10" s="22" t="s">
        <v>9</v>
      </c>
    </row>
    <row r="11" spans="1:9" ht="56.25" customHeight="1" x14ac:dyDescent="0.15">
      <c r="A11" s="44" t="s">
        <v>25</v>
      </c>
      <c r="B11" s="42" t="s">
        <v>14</v>
      </c>
      <c r="C11" s="27" t="s">
        <v>19</v>
      </c>
      <c r="D11" s="19">
        <v>0.44444444444444442</v>
      </c>
      <c r="E11" s="20" t="s">
        <v>17</v>
      </c>
      <c r="F11" s="40" t="s">
        <v>23</v>
      </c>
      <c r="G11" s="40" t="s">
        <v>6</v>
      </c>
      <c r="H11" s="21">
        <v>106420</v>
      </c>
      <c r="I11" s="22" t="s">
        <v>9</v>
      </c>
    </row>
    <row r="12" spans="1:9" ht="56.25" customHeight="1" x14ac:dyDescent="0.15">
      <c r="A12" s="45"/>
      <c r="B12" s="43"/>
      <c r="C12" s="28" t="s">
        <v>19</v>
      </c>
      <c r="D12" s="23">
        <v>0.43124999999999997</v>
      </c>
      <c r="E12" s="24" t="s">
        <v>16</v>
      </c>
      <c r="F12" s="41"/>
      <c r="G12" s="41"/>
      <c r="H12" s="25">
        <v>357500</v>
      </c>
      <c r="I12" s="26" t="s">
        <v>9</v>
      </c>
    </row>
    <row r="13" spans="1:9" x14ac:dyDescent="0.15">
      <c r="H13" s="30"/>
    </row>
  </sheetData>
  <mergeCells count="13">
    <mergeCell ref="F11:F12"/>
    <mergeCell ref="G11:G12"/>
    <mergeCell ref="B11:B12"/>
    <mergeCell ref="A11:A12"/>
    <mergeCell ref="A1:I1"/>
    <mergeCell ref="I5:I6"/>
    <mergeCell ref="A5:A6"/>
    <mergeCell ref="C5:D6"/>
    <mergeCell ref="F5:F6"/>
    <mergeCell ref="H5:H6"/>
    <mergeCell ref="G5:G6"/>
    <mergeCell ref="E5:E6"/>
    <mergeCell ref="B5:B6"/>
  </mergeCells>
  <phoneticPr fontId="10" type="noConversion"/>
  <pageMargins left="0.39347222447395325" right="0.27541667222976685" top="0.23597222566604614" bottom="0.27541667222976685" header="0.19666667282581329" footer="0.19666667282581329"/>
  <pageSetup paperSize="9" scale="88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2023-08-01T04:58:16Z</cp:lastPrinted>
  <dcterms:created xsi:type="dcterms:W3CDTF">2011-09-28T07:59:09Z</dcterms:created>
  <dcterms:modified xsi:type="dcterms:W3CDTF">2026-11-03T07:23:16Z</dcterms:modified>
  <cp:version>1000.0100.01</cp:version>
</cp:coreProperties>
</file>