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강종원(2025.1.1.~)\세정팀\6.팀서무／각종자료제출\6-3.홈페이지 게시\"/>
    </mc:Choice>
  </mc:AlternateContent>
  <bookViews>
    <workbookView xWindow="0" yWindow="0" windowWidth="27210" windowHeight="10695"/>
  </bookViews>
  <sheets>
    <sheet name="지방세 결산(자치구 세입)" sheetId="1" r:id="rId1"/>
  </sheets>
  <definedNames>
    <definedName name="_xlnm.Print_Area" localSheetId="0">'지방세 결산(자치구 세입)'!$A$1:$O$33</definedName>
    <definedName name="_xlnm.Print_Titles" localSheetId="0">'지방세 결산(자치구 세입)'!$4:$5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1" l="1"/>
  <c r="K10" i="1" s="1"/>
  <c r="K8" i="1" s="1"/>
  <c r="K6" i="1" s="1"/>
  <c r="N12" i="1"/>
  <c r="N10" i="1" s="1"/>
  <c r="N8" i="1" s="1"/>
  <c r="N6" i="1" s="1"/>
  <c r="M12" i="1"/>
  <c r="M10" i="1" s="1"/>
  <c r="M8" i="1" s="1"/>
  <c r="M6" i="1" s="1"/>
  <c r="L12" i="1"/>
  <c r="L10" i="1" s="1"/>
  <c r="L8" i="1" s="1"/>
  <c r="L6" i="1" s="1"/>
  <c r="J12" i="1"/>
  <c r="J10" i="1" s="1"/>
  <c r="J8" i="1" s="1"/>
  <c r="J6" i="1" s="1"/>
  <c r="I12" i="1"/>
  <c r="I10" i="1" s="1"/>
  <c r="I8" i="1" s="1"/>
  <c r="I6" i="1" s="1"/>
  <c r="H12" i="1"/>
  <c r="H10" i="1" s="1"/>
  <c r="H8" i="1" s="1"/>
  <c r="H6" i="1" s="1"/>
  <c r="G12" i="1"/>
  <c r="G10" i="1" s="1"/>
  <c r="G8" i="1" s="1"/>
  <c r="G6" i="1" s="1"/>
  <c r="F12" i="1"/>
  <c r="F10" i="1" s="1"/>
  <c r="F8" i="1" s="1"/>
  <c r="F6" i="1" s="1"/>
</calcChain>
</file>

<file path=xl/sharedStrings.xml><?xml version="1.0" encoding="utf-8"?>
<sst xmlns="http://schemas.openxmlformats.org/spreadsheetml/2006/main" count="50" uniqueCount="47">
  <si>
    <t>(기관명: 인천광역시 미추홀구)</t>
    <phoneticPr fontId="3" type="noConversion"/>
  </si>
  <si>
    <t>(단위 : 원)</t>
  </si>
  <si>
    <t>과      목</t>
  </si>
  <si>
    <t>전년도이월액</t>
  </si>
  <si>
    <t>미수납액</t>
  </si>
  <si>
    <t>장</t>
  </si>
  <si>
    <t>관</t>
  </si>
  <si>
    <t>항</t>
  </si>
  <si>
    <t>목</t>
  </si>
  <si>
    <t>수납총액
ⓐ</t>
    <phoneticPr fontId="3" type="noConversion"/>
  </si>
  <si>
    <t>과오납반환액
ⓑ</t>
    <phoneticPr fontId="3" type="noConversion"/>
  </si>
  <si>
    <t>실제수납액
(ⓐ-ⓑ)</t>
    <phoneticPr fontId="3" type="noConversion"/>
  </si>
  <si>
    <t>합         계</t>
  </si>
  <si>
    <t>지방세수입</t>
  </si>
  <si>
    <t>111-02</t>
    <phoneticPr fontId="8" type="noConversion"/>
  </si>
  <si>
    <t>111-04</t>
    <phoneticPr fontId="3" type="noConversion"/>
  </si>
  <si>
    <t>지난년도수입</t>
    <phoneticPr fontId="3" type="noConversion"/>
  </si>
  <si>
    <t>113-01</t>
  </si>
  <si>
    <t>111-08</t>
  </si>
  <si>
    <t xml:space="preserve">지방소비세 </t>
  </si>
  <si>
    <t>예산액</t>
    <phoneticPr fontId="2" type="noConversion"/>
  </si>
  <si>
    <t>예산현액</t>
    <phoneticPr fontId="2" type="noConversion"/>
  </si>
  <si>
    <t>징수결정액
(부과액)</t>
    <phoneticPr fontId="2" type="noConversion"/>
  </si>
  <si>
    <t>등록분</t>
    <phoneticPr fontId="2" type="noConversion"/>
  </si>
  <si>
    <t>면허분</t>
    <phoneticPr fontId="2" type="noConversion"/>
  </si>
  <si>
    <t>소계</t>
    <phoneticPr fontId="2" type="noConversion"/>
  </si>
  <si>
    <t>사업소분</t>
    <phoneticPr fontId="2" type="noConversion"/>
  </si>
  <si>
    <t>종업원분</t>
    <phoneticPr fontId="2" type="noConversion"/>
  </si>
  <si>
    <t>(구)재산분</t>
    <phoneticPr fontId="2" type="noConversion"/>
  </si>
  <si>
    <t>건축물</t>
    <phoneticPr fontId="2" type="noConversion"/>
  </si>
  <si>
    <t>주택</t>
    <phoneticPr fontId="2" type="noConversion"/>
  </si>
  <si>
    <t>토지</t>
    <phoneticPr fontId="2" type="noConversion"/>
  </si>
  <si>
    <t>선박</t>
    <phoneticPr fontId="2" type="noConversion"/>
  </si>
  <si>
    <t>항공기</t>
    <phoneticPr fontId="2" type="noConversion"/>
  </si>
  <si>
    <t>기타</t>
    <phoneticPr fontId="2" type="noConversion"/>
  </si>
  <si>
    <t>지방세</t>
    <phoneticPr fontId="2" type="noConversion"/>
  </si>
  <si>
    <t>111-03</t>
    <phoneticPr fontId="3" type="noConversion"/>
  </si>
  <si>
    <t>보통세</t>
    <phoneticPr fontId="2" type="noConversion"/>
  </si>
  <si>
    <t>등록면허세</t>
    <phoneticPr fontId="3" type="noConversion"/>
  </si>
  <si>
    <t>주민세</t>
    <phoneticPr fontId="2" type="noConversion"/>
  </si>
  <si>
    <t>재산세</t>
    <phoneticPr fontId="8" type="noConversion"/>
  </si>
  <si>
    <t>세목명</t>
    <phoneticPr fontId="2" type="noConversion"/>
  </si>
  <si>
    <t>정리보류
(결손)</t>
    <phoneticPr fontId="2" type="noConversion"/>
  </si>
  <si>
    <t>비고</t>
    <phoneticPr fontId="2" type="noConversion"/>
  </si>
  <si>
    <t>수    납    액</t>
    <phoneticPr fontId="2" type="noConversion"/>
  </si>
  <si>
    <t>2025년도 일반회계</t>
    <phoneticPr fontId="6" type="noConversion"/>
  </si>
  <si>
    <t>지방세 세입결산 (자치구 세입)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</si>
</sst>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-#,##0_ ;_ * &quot;-&quot;_ ;_ @_ "/>
  </numFmts>
  <fonts count="1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name val="돋움체"/>
      <family val="3"/>
      <charset val="129"/>
    </font>
    <font>
      <sz val="14"/>
      <name val="돋움체"/>
      <family val="3"/>
      <charset val="129"/>
    </font>
    <font>
      <sz val="8"/>
      <name val="돋움"/>
      <family val="3"/>
      <charset val="129"/>
    </font>
    <font>
      <sz val="10"/>
      <name val="돋움체"/>
      <family val="3"/>
      <charset val="129"/>
    </font>
    <font>
      <sz val="8"/>
      <name val="바탕체"/>
      <family val="1"/>
      <charset val="129"/>
    </font>
    <font>
      <b/>
      <sz val="12"/>
      <name val="맑은 고딕"/>
      <family val="3"/>
      <charset val="129"/>
    </font>
    <font>
      <sz val="14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20"/>
      <name val="맑은 고딕"/>
      <family val="3"/>
      <charset val="129"/>
    </font>
    <font>
      <b/>
      <sz val="10"/>
      <name val="맑은 고딕"/>
      <family val="3"/>
      <charset val="129"/>
    </font>
    <font>
      <sz val="15"/>
      <name val="맑은 고딕"/>
      <family val="3"/>
      <charset val="129"/>
    </font>
    <font>
      <sz val="9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BD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/>
    <xf numFmtId="0" fontId="1" fillId="0" borderId="0"/>
  </cellStyleXfs>
  <cellXfs count="81">
    <xf numFmtId="0" fontId="0" fillId="0" borderId="0" xfId="0">
      <alignment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9" fillId="0" borderId="0" xfId="2" applyFont="1" applyAlignment="1" applyProtection="1">
      <alignment vertical="center"/>
      <protection locked="0"/>
    </xf>
    <xf numFmtId="0" fontId="10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12" fillId="0" borderId="2" xfId="2" applyFont="1" applyBorder="1" applyAlignment="1">
      <alignment vertical="center"/>
    </xf>
    <xf numFmtId="0" fontId="16" fillId="0" borderId="0" xfId="2" applyFont="1" applyAlignment="1">
      <alignment horizontal="right" vertical="center"/>
    </xf>
    <xf numFmtId="176" fontId="13" fillId="0" borderId="1" xfId="1" applyFont="1" applyFill="1" applyBorder="1" applyAlignment="1">
      <alignment vertical="center"/>
    </xf>
    <xf numFmtId="0" fontId="10" fillId="0" borderId="0" xfId="2" applyFont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4" fillId="0" borderId="0" xfId="2" applyFont="1" applyAlignment="1">
      <alignment horizontal="center" vertical="center"/>
    </xf>
    <xf numFmtId="176" fontId="13" fillId="0" borderId="1" xfId="1" applyFont="1" applyFill="1" applyBorder="1" applyAlignment="1" applyProtection="1">
      <alignment vertical="center"/>
      <protection locked="0"/>
    </xf>
    <xf numFmtId="0" fontId="17" fillId="0" borderId="0" xfId="2" applyFont="1" applyAlignment="1">
      <alignment vertical="center"/>
    </xf>
    <xf numFmtId="0" fontId="12" fillId="0" borderId="4" xfId="2" applyFont="1" applyBorder="1" applyAlignment="1">
      <alignment horizontal="distributed" vertical="center" indent="1"/>
    </xf>
    <xf numFmtId="0" fontId="12" fillId="0" borderId="2" xfId="2" applyFont="1" applyBorder="1" applyAlignment="1">
      <alignment horizontal="left" vertical="center"/>
    </xf>
    <xf numFmtId="0" fontId="12" fillId="0" borderId="5" xfId="2" applyFont="1" applyBorder="1" applyAlignment="1">
      <alignment horizontal="distributed" vertical="center" indent="1"/>
    </xf>
    <xf numFmtId="176" fontId="13" fillId="5" borderId="1" xfId="1" applyFont="1" applyFill="1" applyBorder="1" applyAlignment="1" applyProtection="1">
      <alignment vertical="center"/>
      <protection locked="0"/>
    </xf>
    <xf numFmtId="176" fontId="13" fillId="5" borderId="1" xfId="1" applyFont="1" applyFill="1" applyBorder="1" applyAlignment="1">
      <alignment vertical="center"/>
    </xf>
    <xf numFmtId="0" fontId="11" fillId="0" borderId="13" xfId="2" applyFont="1" applyBorder="1" applyAlignment="1">
      <alignment horizontal="center" vertical="center"/>
    </xf>
    <xf numFmtId="0" fontId="12" fillId="0" borderId="18" xfId="2" applyFont="1" applyBorder="1" applyAlignment="1">
      <alignment horizontal="distributed" vertical="center" indent="1"/>
    </xf>
    <xf numFmtId="176" fontId="18" fillId="0" borderId="1" xfId="1" applyFont="1" applyFill="1" applyBorder="1" applyAlignment="1">
      <alignment vertical="center"/>
    </xf>
    <xf numFmtId="176" fontId="13" fillId="0" borderId="1" xfId="1" applyFont="1" applyFill="1" applyBorder="1" applyAlignment="1" applyProtection="1">
      <alignment vertical="center"/>
      <protection locked="0"/>
    </xf>
    <xf numFmtId="0" fontId="14" fillId="0" borderId="1" xfId="0" applyFont="1" applyFill="1" applyBorder="1" applyAlignment="1">
      <alignment vertical="center"/>
    </xf>
    <xf numFmtId="176" fontId="13" fillId="5" borderId="1" xfId="1" applyFont="1" applyFill="1" applyBorder="1" applyAlignment="1" applyProtection="1">
      <alignment vertical="center"/>
      <protection locked="0"/>
    </xf>
    <xf numFmtId="0" fontId="12" fillId="0" borderId="6" xfId="2" applyFont="1" applyBorder="1" applyAlignment="1">
      <alignment horizontal="distributed" vertical="center" indent="1"/>
    </xf>
    <xf numFmtId="0" fontId="12" fillId="0" borderId="8" xfId="2" applyFont="1" applyBorder="1" applyAlignment="1">
      <alignment horizontal="distributed" vertical="center" indent="1"/>
    </xf>
    <xf numFmtId="0" fontId="12" fillId="0" borderId="7" xfId="2" applyFont="1" applyBorder="1" applyAlignment="1">
      <alignment horizontal="distributed" vertical="center" indent="1"/>
    </xf>
    <xf numFmtId="176" fontId="13" fillId="2" borderId="1" xfId="1" applyFont="1" applyFill="1" applyBorder="1" applyAlignment="1">
      <alignment vertical="center"/>
    </xf>
    <xf numFmtId="0" fontId="12" fillId="0" borderId="2" xfId="2" applyFont="1" applyBorder="1" applyAlignment="1">
      <alignment horizontal="left" vertical="center"/>
    </xf>
    <xf numFmtId="176" fontId="13" fillId="2" borderId="2" xfId="1" applyFont="1" applyFill="1" applyBorder="1" applyAlignment="1">
      <alignment vertical="center"/>
    </xf>
    <xf numFmtId="176" fontId="13" fillId="2" borderId="3" xfId="1" applyFont="1" applyFill="1" applyBorder="1" applyAlignment="1">
      <alignment vertical="center"/>
    </xf>
    <xf numFmtId="176" fontId="13" fillId="3" borderId="3" xfId="1" applyFont="1" applyFill="1" applyBorder="1" applyAlignment="1">
      <alignment vertical="center"/>
    </xf>
    <xf numFmtId="176" fontId="13" fillId="3" borderId="1" xfId="1" applyFont="1" applyFill="1" applyBorder="1" applyAlignment="1">
      <alignment vertical="center"/>
    </xf>
    <xf numFmtId="176" fontId="13" fillId="0" borderId="9" xfId="1" applyFont="1" applyFill="1" applyBorder="1" applyAlignment="1" applyProtection="1">
      <alignment horizontal="center" vertical="center"/>
      <protection locked="0"/>
    </xf>
    <xf numFmtId="176" fontId="13" fillId="0" borderId="3" xfId="1" applyFont="1" applyFill="1" applyBorder="1" applyAlignment="1" applyProtection="1">
      <alignment horizontal="center" vertical="center"/>
      <protection locked="0"/>
    </xf>
    <xf numFmtId="0" fontId="12" fillId="0" borderId="2" xfId="2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176" fontId="13" fillId="0" borderId="2" xfId="1" applyFont="1" applyFill="1" applyBorder="1" applyAlignment="1" applyProtection="1">
      <alignment horizontal="center" vertical="center"/>
      <protection locked="0"/>
    </xf>
    <xf numFmtId="176" fontId="13" fillId="0" borderId="2" xfId="1" applyFont="1" applyFill="1" applyBorder="1" applyAlignment="1">
      <alignment horizontal="center" vertical="center"/>
    </xf>
    <xf numFmtId="176" fontId="13" fillId="0" borderId="9" xfId="1" applyFont="1" applyFill="1" applyBorder="1" applyAlignment="1">
      <alignment horizontal="center" vertical="center"/>
    </xf>
    <xf numFmtId="176" fontId="13" fillId="0" borderId="3" xfId="1" applyFont="1" applyFill="1" applyBorder="1" applyAlignment="1">
      <alignment horizontal="center" vertical="center"/>
    </xf>
    <xf numFmtId="0" fontId="12" fillId="0" borderId="15" xfId="2" applyFont="1" applyBorder="1" applyAlignment="1">
      <alignment horizontal="center" vertical="center"/>
    </xf>
    <xf numFmtId="0" fontId="12" fillId="0" borderId="0" xfId="2" applyFont="1" applyBorder="1" applyAlignment="1">
      <alignment horizontal="center" vertical="center"/>
    </xf>
    <xf numFmtId="0" fontId="12" fillId="0" borderId="16" xfId="2" applyFont="1" applyBorder="1" applyAlignment="1">
      <alignment horizontal="center" vertical="center"/>
    </xf>
    <xf numFmtId="0" fontId="12" fillId="0" borderId="10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12" fillId="0" borderId="12" xfId="2" applyFont="1" applyBorder="1" applyAlignment="1">
      <alignment horizontal="center" vertical="center"/>
    </xf>
    <xf numFmtId="0" fontId="12" fillId="0" borderId="9" xfId="2" applyFont="1" applyBorder="1" applyAlignment="1">
      <alignment horizontal="center" vertical="center"/>
    </xf>
    <xf numFmtId="176" fontId="13" fillId="3" borderId="9" xfId="1" applyFont="1" applyFill="1" applyBorder="1" applyAlignment="1">
      <alignment vertical="center"/>
    </xf>
    <xf numFmtId="0" fontId="15" fillId="0" borderId="0" xfId="2" applyFont="1" applyAlignment="1">
      <alignment horizontal="center" vertical="center"/>
    </xf>
    <xf numFmtId="0" fontId="11" fillId="0" borderId="1" xfId="2" applyFont="1" applyBorder="1" applyAlignment="1">
      <alignment horizontal="distributed" vertical="center"/>
    </xf>
    <xf numFmtId="0" fontId="11" fillId="0" borderId="1" xfId="2" applyFont="1" applyBorder="1" applyAlignment="1">
      <alignment horizontal="distributed" vertical="center" indent="1"/>
    </xf>
    <xf numFmtId="0" fontId="11" fillId="0" borderId="13" xfId="2" applyFont="1" applyBorder="1" applyAlignment="1">
      <alignment horizontal="distributed" vertical="center" indent="1"/>
    </xf>
    <xf numFmtId="0" fontId="11" fillId="0" borderId="1" xfId="2" applyFont="1" applyBorder="1" applyAlignment="1">
      <alignment horizontal="distributed" vertical="center" wrapText="1" indent="1"/>
    </xf>
    <xf numFmtId="0" fontId="11" fillId="0" borderId="1" xfId="2" applyFont="1" applyBorder="1" applyAlignment="1">
      <alignment horizontal="center" vertical="center"/>
    </xf>
    <xf numFmtId="0" fontId="11" fillId="0" borderId="2" xfId="2" applyFont="1" applyBorder="1" applyAlignment="1">
      <alignment horizontal="distributed" vertical="center" indent="1"/>
    </xf>
    <xf numFmtId="0" fontId="11" fillId="0" borderId="14" xfId="2" applyFont="1" applyBorder="1" applyAlignment="1">
      <alignment horizontal="distributed" vertical="center" indent="1"/>
    </xf>
    <xf numFmtId="0" fontId="12" fillId="0" borderId="5" xfId="2" applyFont="1" applyBorder="1" applyAlignment="1">
      <alignment horizontal="distributed" vertical="center" indent="1"/>
    </xf>
    <xf numFmtId="176" fontId="13" fillId="4" borderId="1" xfId="1" applyFont="1" applyFill="1" applyBorder="1" applyAlignment="1">
      <alignment vertical="center"/>
    </xf>
    <xf numFmtId="176" fontId="13" fillId="4" borderId="2" xfId="1" applyFont="1" applyFill="1" applyBorder="1" applyAlignment="1">
      <alignment vertical="center"/>
    </xf>
    <xf numFmtId="176" fontId="13" fillId="4" borderId="3" xfId="1" applyFont="1" applyFill="1" applyBorder="1" applyAlignment="1">
      <alignment vertical="center"/>
    </xf>
    <xf numFmtId="176" fontId="13" fillId="5" borderId="1" xfId="1" applyFont="1" applyFill="1" applyBorder="1" applyAlignment="1">
      <alignment vertical="center"/>
    </xf>
    <xf numFmtId="176" fontId="13" fillId="5" borderId="1" xfId="1" applyFont="1" applyFill="1" applyBorder="1" applyAlignment="1" applyProtection="1">
      <alignment vertical="center"/>
      <protection locked="0"/>
    </xf>
    <xf numFmtId="0" fontId="12" fillId="0" borderId="1" xfId="2" applyFont="1" applyBorder="1" applyAlignment="1">
      <alignment horizontal="distributed" vertical="center" indent="1"/>
    </xf>
    <xf numFmtId="176" fontId="13" fillId="5" borderId="17" xfId="1" applyFont="1" applyFill="1" applyBorder="1" applyAlignment="1">
      <alignment vertical="center"/>
    </xf>
    <xf numFmtId="176" fontId="13" fillId="5" borderId="17" xfId="1" applyFont="1" applyFill="1" applyBorder="1" applyAlignment="1" applyProtection="1">
      <alignment vertical="center"/>
      <protection locked="0"/>
    </xf>
    <xf numFmtId="0" fontId="12" fillId="0" borderId="19" xfId="2" applyFont="1" applyBorder="1" applyAlignment="1">
      <alignment horizontal="center" vertical="center"/>
    </xf>
    <xf numFmtId="176" fontId="13" fillId="5" borderId="2" xfId="1" applyFont="1" applyFill="1" applyBorder="1" applyAlignment="1" applyProtection="1">
      <alignment vertical="center"/>
      <protection locked="0"/>
    </xf>
    <xf numFmtId="176" fontId="13" fillId="5" borderId="3" xfId="1" applyFont="1" applyFill="1" applyBorder="1" applyAlignment="1" applyProtection="1">
      <alignment vertical="center"/>
      <protection locked="0"/>
    </xf>
    <xf numFmtId="0" fontId="12" fillId="0" borderId="1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176" fontId="13" fillId="5" borderId="2" xfId="1" applyFont="1" applyFill="1" applyBorder="1" applyAlignment="1">
      <alignment vertical="center"/>
    </xf>
    <xf numFmtId="176" fontId="13" fillId="5" borderId="19" xfId="1" applyFont="1" applyFill="1" applyBorder="1" applyAlignment="1">
      <alignment vertical="center"/>
    </xf>
    <xf numFmtId="176" fontId="13" fillId="3" borderId="9" xfId="1" applyFont="1" applyFill="1" applyBorder="1" applyAlignment="1" applyProtection="1">
      <alignment horizontal="center" vertical="center"/>
      <protection locked="0"/>
    </xf>
    <xf numFmtId="176" fontId="13" fillId="3" borderId="3" xfId="1" applyFont="1" applyFill="1" applyBorder="1" applyAlignment="1" applyProtection="1">
      <alignment horizontal="center" vertical="center"/>
      <protection locked="0"/>
    </xf>
    <xf numFmtId="176" fontId="13" fillId="2" borderId="2" xfId="1" applyFont="1" applyFill="1" applyBorder="1" applyAlignment="1" applyProtection="1">
      <alignment horizontal="center" vertical="center"/>
      <protection locked="0"/>
    </xf>
    <xf numFmtId="176" fontId="13" fillId="2" borderId="3" xfId="1" applyFont="1" applyFill="1" applyBorder="1" applyAlignment="1" applyProtection="1">
      <alignment horizontal="center" vertical="center"/>
      <protection locked="0"/>
    </xf>
    <xf numFmtId="176" fontId="13" fillId="2" borderId="1" xfId="1" applyFont="1" applyFill="1" applyBorder="1" applyAlignment="1" applyProtection="1">
      <alignment vertical="center"/>
      <protection locked="0"/>
    </xf>
    <xf numFmtId="176" fontId="13" fillId="4" borderId="1" xfId="1" applyFont="1" applyFill="1" applyBorder="1" applyAlignment="1" applyProtection="1">
      <alignment vertical="center"/>
      <protection locked="0"/>
    </xf>
  </cellXfs>
  <cellStyles count="3">
    <cellStyle name="쉼표 [0]" xfId="1" builtinId="6"/>
    <cellStyle name="표준" xfId="0" builtinId="0"/>
    <cellStyle name="표준_세입결산" xfId="2"/>
  </cellStyles>
  <dxfs count="0"/>
  <tableStyles count="0" defaultTableStyle="TableStyleMedium2" defaultPivotStyle="PivotStyleLight16"/>
  <colors>
    <mruColors>
      <color rgb="FFFFFF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1133475</xdr:colOff>
      <xdr:row>33</xdr:row>
      <xdr:rowOff>0</xdr:rowOff>
    </xdr:from>
    <xdr:to>
      <xdr:col>6</xdr:col>
      <xdr:colOff>123825</xdr:colOff>
      <xdr:row>33</xdr:row>
      <xdr:rowOff>38100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1133475</xdr:colOff>
      <xdr:row>33</xdr:row>
      <xdr:rowOff>0</xdr:rowOff>
    </xdr:from>
    <xdr:to>
      <xdr:col>6</xdr:col>
      <xdr:colOff>123825</xdr:colOff>
      <xdr:row>33</xdr:row>
      <xdr:rowOff>38100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1133475</xdr:colOff>
      <xdr:row>33</xdr:row>
      <xdr:rowOff>0</xdr:rowOff>
    </xdr:from>
    <xdr:to>
      <xdr:col>6</xdr:col>
      <xdr:colOff>123825</xdr:colOff>
      <xdr:row>33</xdr:row>
      <xdr:rowOff>38100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1133475</xdr:colOff>
      <xdr:row>33</xdr:row>
      <xdr:rowOff>0</xdr:rowOff>
    </xdr:from>
    <xdr:to>
      <xdr:col>6</xdr:col>
      <xdr:colOff>123825</xdr:colOff>
      <xdr:row>33</xdr:row>
      <xdr:rowOff>38100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1133475</xdr:colOff>
      <xdr:row>33</xdr:row>
      <xdr:rowOff>0</xdr:rowOff>
    </xdr:from>
    <xdr:to>
      <xdr:col>6</xdr:col>
      <xdr:colOff>123825</xdr:colOff>
      <xdr:row>33</xdr:row>
      <xdr:rowOff>38100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1133475</xdr:colOff>
      <xdr:row>33</xdr:row>
      <xdr:rowOff>0</xdr:rowOff>
    </xdr:from>
    <xdr:to>
      <xdr:col>6</xdr:col>
      <xdr:colOff>123825</xdr:colOff>
      <xdr:row>33</xdr:row>
      <xdr:rowOff>38100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1133475</xdr:colOff>
      <xdr:row>33</xdr:row>
      <xdr:rowOff>0</xdr:rowOff>
    </xdr:from>
    <xdr:to>
      <xdr:col>6</xdr:col>
      <xdr:colOff>123825</xdr:colOff>
      <xdr:row>33</xdr:row>
      <xdr:rowOff>38100</xdr:rowOff>
    </xdr:to>
    <xdr:sp macro="" textlink="">
      <xdr:nvSpPr>
        <xdr:cNvPr id="9" name="Text Box 9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1133475</xdr:colOff>
      <xdr:row>33</xdr:row>
      <xdr:rowOff>0</xdr:rowOff>
    </xdr:from>
    <xdr:to>
      <xdr:col>6</xdr:col>
      <xdr:colOff>123825</xdr:colOff>
      <xdr:row>33</xdr:row>
      <xdr:rowOff>38100</xdr:rowOff>
    </xdr:to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1133475</xdr:colOff>
      <xdr:row>33</xdr:row>
      <xdr:rowOff>0</xdr:rowOff>
    </xdr:from>
    <xdr:to>
      <xdr:col>6</xdr:col>
      <xdr:colOff>123825</xdr:colOff>
      <xdr:row>33</xdr:row>
      <xdr:rowOff>38100</xdr:rowOff>
    </xdr:to>
    <xdr:sp macro="" textlink="">
      <xdr:nvSpPr>
        <xdr:cNvPr id="11" name="Text Box 11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1133475</xdr:colOff>
      <xdr:row>33</xdr:row>
      <xdr:rowOff>0</xdr:rowOff>
    </xdr:from>
    <xdr:to>
      <xdr:col>6</xdr:col>
      <xdr:colOff>123825</xdr:colOff>
      <xdr:row>33</xdr:row>
      <xdr:rowOff>38100</xdr:rowOff>
    </xdr:to>
    <xdr:sp macro="" textlink="">
      <xdr:nvSpPr>
        <xdr:cNvPr id="12" name="Text Box 12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1133475</xdr:colOff>
      <xdr:row>33</xdr:row>
      <xdr:rowOff>0</xdr:rowOff>
    </xdr:from>
    <xdr:to>
      <xdr:col>6</xdr:col>
      <xdr:colOff>123825</xdr:colOff>
      <xdr:row>33</xdr:row>
      <xdr:rowOff>38100</xdr:rowOff>
    </xdr:to>
    <xdr:sp macro="" textlink="">
      <xdr:nvSpPr>
        <xdr:cNvPr id="13" name="Text Box 1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1133475</xdr:colOff>
      <xdr:row>33</xdr:row>
      <xdr:rowOff>0</xdr:rowOff>
    </xdr:from>
    <xdr:to>
      <xdr:col>6</xdr:col>
      <xdr:colOff>123825</xdr:colOff>
      <xdr:row>33</xdr:row>
      <xdr:rowOff>38100</xdr:rowOff>
    </xdr:to>
    <xdr:sp macro="" textlink="">
      <xdr:nvSpPr>
        <xdr:cNvPr id="14" name="Text Box 14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95250</xdr:colOff>
      <xdr:row>33</xdr:row>
      <xdr:rowOff>38100</xdr:rowOff>
    </xdr:to>
    <xdr:sp macro="" textlink="">
      <xdr:nvSpPr>
        <xdr:cNvPr id="15" name="Text Box 15"/>
        <xdr:cNvSpPr txBox="1">
          <a:spLocks noChangeArrowheads="1"/>
        </xdr:cNvSpPr>
      </xdr:nvSpPr>
      <xdr:spPr bwMode="auto">
        <a:xfrm>
          <a:off x="428625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95250</xdr:colOff>
      <xdr:row>33</xdr:row>
      <xdr:rowOff>38100</xdr:rowOff>
    </xdr:to>
    <xdr:sp macro="" textlink="">
      <xdr:nvSpPr>
        <xdr:cNvPr id="16" name="Text Box 16"/>
        <xdr:cNvSpPr txBox="1">
          <a:spLocks noChangeArrowheads="1"/>
        </xdr:cNvSpPr>
      </xdr:nvSpPr>
      <xdr:spPr bwMode="auto">
        <a:xfrm>
          <a:off x="428625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95250</xdr:colOff>
      <xdr:row>33</xdr:row>
      <xdr:rowOff>38100</xdr:rowOff>
    </xdr:to>
    <xdr:sp macro="" textlink="">
      <xdr:nvSpPr>
        <xdr:cNvPr id="17" name="Text Box 17"/>
        <xdr:cNvSpPr txBox="1">
          <a:spLocks noChangeArrowheads="1"/>
        </xdr:cNvSpPr>
      </xdr:nvSpPr>
      <xdr:spPr bwMode="auto">
        <a:xfrm>
          <a:off x="428625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95250</xdr:colOff>
      <xdr:row>33</xdr:row>
      <xdr:rowOff>38100</xdr:rowOff>
    </xdr:to>
    <xdr:sp macro="" textlink="">
      <xdr:nvSpPr>
        <xdr:cNvPr id="18" name="Text Box 18"/>
        <xdr:cNvSpPr txBox="1">
          <a:spLocks noChangeArrowheads="1"/>
        </xdr:cNvSpPr>
      </xdr:nvSpPr>
      <xdr:spPr bwMode="auto">
        <a:xfrm>
          <a:off x="428625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95250</xdr:colOff>
      <xdr:row>33</xdr:row>
      <xdr:rowOff>38100</xdr:rowOff>
    </xdr:to>
    <xdr:sp macro="" textlink="">
      <xdr:nvSpPr>
        <xdr:cNvPr id="19" name="Text Box 19"/>
        <xdr:cNvSpPr txBox="1">
          <a:spLocks noChangeArrowheads="1"/>
        </xdr:cNvSpPr>
      </xdr:nvSpPr>
      <xdr:spPr bwMode="auto">
        <a:xfrm>
          <a:off x="428625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95250</xdr:colOff>
      <xdr:row>33</xdr:row>
      <xdr:rowOff>38100</xdr:rowOff>
    </xdr:to>
    <xdr:sp macro="" textlink="">
      <xdr:nvSpPr>
        <xdr:cNvPr id="20" name="Text Box 20"/>
        <xdr:cNvSpPr txBox="1">
          <a:spLocks noChangeArrowheads="1"/>
        </xdr:cNvSpPr>
      </xdr:nvSpPr>
      <xdr:spPr bwMode="auto">
        <a:xfrm>
          <a:off x="428625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1133475</xdr:colOff>
      <xdr:row>33</xdr:row>
      <xdr:rowOff>0</xdr:rowOff>
    </xdr:from>
    <xdr:to>
      <xdr:col>8</xdr:col>
      <xdr:colOff>133350</xdr:colOff>
      <xdr:row>33</xdr:row>
      <xdr:rowOff>38100</xdr:rowOff>
    </xdr:to>
    <xdr:sp macro="" textlink="">
      <xdr:nvSpPr>
        <xdr:cNvPr id="21" name="Text Box 21"/>
        <xdr:cNvSpPr txBox="1">
          <a:spLocks noChangeArrowheads="1"/>
        </xdr:cNvSpPr>
      </xdr:nvSpPr>
      <xdr:spPr bwMode="auto">
        <a:xfrm>
          <a:off x="541972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1133475</xdr:colOff>
      <xdr:row>33</xdr:row>
      <xdr:rowOff>0</xdr:rowOff>
    </xdr:from>
    <xdr:to>
      <xdr:col>8</xdr:col>
      <xdr:colOff>133350</xdr:colOff>
      <xdr:row>33</xdr:row>
      <xdr:rowOff>38100</xdr:rowOff>
    </xdr:to>
    <xdr:sp macro="" textlink="">
      <xdr:nvSpPr>
        <xdr:cNvPr id="22" name="Text Box 22"/>
        <xdr:cNvSpPr txBox="1">
          <a:spLocks noChangeArrowheads="1"/>
        </xdr:cNvSpPr>
      </xdr:nvSpPr>
      <xdr:spPr bwMode="auto">
        <a:xfrm>
          <a:off x="541972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1133475</xdr:colOff>
      <xdr:row>33</xdr:row>
      <xdr:rowOff>0</xdr:rowOff>
    </xdr:from>
    <xdr:to>
      <xdr:col>8</xdr:col>
      <xdr:colOff>133350</xdr:colOff>
      <xdr:row>33</xdr:row>
      <xdr:rowOff>38100</xdr:rowOff>
    </xdr:to>
    <xdr:sp macro="" textlink="">
      <xdr:nvSpPr>
        <xdr:cNvPr id="23" name="Text Box 23"/>
        <xdr:cNvSpPr txBox="1">
          <a:spLocks noChangeArrowheads="1"/>
        </xdr:cNvSpPr>
      </xdr:nvSpPr>
      <xdr:spPr bwMode="auto">
        <a:xfrm>
          <a:off x="541972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1133475</xdr:colOff>
      <xdr:row>33</xdr:row>
      <xdr:rowOff>0</xdr:rowOff>
    </xdr:from>
    <xdr:to>
      <xdr:col>8</xdr:col>
      <xdr:colOff>133350</xdr:colOff>
      <xdr:row>33</xdr:row>
      <xdr:rowOff>38100</xdr:rowOff>
    </xdr:to>
    <xdr:sp macro="" textlink="">
      <xdr:nvSpPr>
        <xdr:cNvPr id="24" name="Text Box 24"/>
        <xdr:cNvSpPr txBox="1">
          <a:spLocks noChangeArrowheads="1"/>
        </xdr:cNvSpPr>
      </xdr:nvSpPr>
      <xdr:spPr bwMode="auto">
        <a:xfrm>
          <a:off x="541972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1133475</xdr:colOff>
      <xdr:row>33</xdr:row>
      <xdr:rowOff>0</xdr:rowOff>
    </xdr:from>
    <xdr:to>
      <xdr:col>8</xdr:col>
      <xdr:colOff>133350</xdr:colOff>
      <xdr:row>33</xdr:row>
      <xdr:rowOff>38100</xdr:rowOff>
    </xdr:to>
    <xdr:sp macro="" textlink="">
      <xdr:nvSpPr>
        <xdr:cNvPr id="25" name="Text Box 25"/>
        <xdr:cNvSpPr txBox="1">
          <a:spLocks noChangeArrowheads="1"/>
        </xdr:cNvSpPr>
      </xdr:nvSpPr>
      <xdr:spPr bwMode="auto">
        <a:xfrm>
          <a:off x="541972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1133475</xdr:colOff>
      <xdr:row>33</xdr:row>
      <xdr:rowOff>0</xdr:rowOff>
    </xdr:from>
    <xdr:to>
      <xdr:col>8</xdr:col>
      <xdr:colOff>133350</xdr:colOff>
      <xdr:row>33</xdr:row>
      <xdr:rowOff>38100</xdr:rowOff>
    </xdr:to>
    <xdr:sp macro="" textlink="">
      <xdr:nvSpPr>
        <xdr:cNvPr id="26" name="Text Box 26"/>
        <xdr:cNvSpPr txBox="1">
          <a:spLocks noChangeArrowheads="1"/>
        </xdr:cNvSpPr>
      </xdr:nvSpPr>
      <xdr:spPr bwMode="auto">
        <a:xfrm>
          <a:off x="541972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33</xdr:row>
      <xdr:rowOff>0</xdr:rowOff>
    </xdr:from>
    <xdr:to>
      <xdr:col>9</xdr:col>
      <xdr:colOff>133350</xdr:colOff>
      <xdr:row>33</xdr:row>
      <xdr:rowOff>38100</xdr:rowOff>
    </xdr:to>
    <xdr:sp macro="" textlink="">
      <xdr:nvSpPr>
        <xdr:cNvPr id="27" name="Text Box 27"/>
        <xdr:cNvSpPr txBox="1">
          <a:spLocks noChangeArrowheads="1"/>
        </xdr:cNvSpPr>
      </xdr:nvSpPr>
      <xdr:spPr bwMode="auto">
        <a:xfrm>
          <a:off x="660082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33</xdr:row>
      <xdr:rowOff>0</xdr:rowOff>
    </xdr:from>
    <xdr:to>
      <xdr:col>9</xdr:col>
      <xdr:colOff>133350</xdr:colOff>
      <xdr:row>33</xdr:row>
      <xdr:rowOff>38100</xdr:rowOff>
    </xdr:to>
    <xdr:sp macro="" textlink="">
      <xdr:nvSpPr>
        <xdr:cNvPr id="28" name="Text Box 28"/>
        <xdr:cNvSpPr txBox="1">
          <a:spLocks noChangeArrowheads="1"/>
        </xdr:cNvSpPr>
      </xdr:nvSpPr>
      <xdr:spPr bwMode="auto">
        <a:xfrm>
          <a:off x="660082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33</xdr:row>
      <xdr:rowOff>0</xdr:rowOff>
    </xdr:from>
    <xdr:to>
      <xdr:col>9</xdr:col>
      <xdr:colOff>133350</xdr:colOff>
      <xdr:row>33</xdr:row>
      <xdr:rowOff>38100</xdr:rowOff>
    </xdr:to>
    <xdr:sp macro="" textlink="">
      <xdr:nvSpPr>
        <xdr:cNvPr id="29" name="Text Box 29"/>
        <xdr:cNvSpPr txBox="1">
          <a:spLocks noChangeArrowheads="1"/>
        </xdr:cNvSpPr>
      </xdr:nvSpPr>
      <xdr:spPr bwMode="auto">
        <a:xfrm>
          <a:off x="660082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33</xdr:row>
      <xdr:rowOff>0</xdr:rowOff>
    </xdr:from>
    <xdr:to>
      <xdr:col>9</xdr:col>
      <xdr:colOff>133350</xdr:colOff>
      <xdr:row>33</xdr:row>
      <xdr:rowOff>38100</xdr:rowOff>
    </xdr:to>
    <xdr:sp macro="" textlink="">
      <xdr:nvSpPr>
        <xdr:cNvPr id="30" name="Text Box 30"/>
        <xdr:cNvSpPr txBox="1">
          <a:spLocks noChangeArrowheads="1"/>
        </xdr:cNvSpPr>
      </xdr:nvSpPr>
      <xdr:spPr bwMode="auto">
        <a:xfrm>
          <a:off x="660082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33</xdr:row>
      <xdr:rowOff>0</xdr:rowOff>
    </xdr:from>
    <xdr:to>
      <xdr:col>9</xdr:col>
      <xdr:colOff>133350</xdr:colOff>
      <xdr:row>33</xdr:row>
      <xdr:rowOff>38100</xdr:rowOff>
    </xdr:to>
    <xdr:sp macro="" textlink="">
      <xdr:nvSpPr>
        <xdr:cNvPr id="31" name="Text Box 31"/>
        <xdr:cNvSpPr txBox="1">
          <a:spLocks noChangeArrowheads="1"/>
        </xdr:cNvSpPr>
      </xdr:nvSpPr>
      <xdr:spPr bwMode="auto">
        <a:xfrm>
          <a:off x="660082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33</xdr:row>
      <xdr:rowOff>0</xdr:rowOff>
    </xdr:from>
    <xdr:to>
      <xdr:col>9</xdr:col>
      <xdr:colOff>133350</xdr:colOff>
      <xdr:row>33</xdr:row>
      <xdr:rowOff>38100</xdr:rowOff>
    </xdr:to>
    <xdr:sp macro="" textlink="">
      <xdr:nvSpPr>
        <xdr:cNvPr id="32" name="Text Box 32"/>
        <xdr:cNvSpPr txBox="1">
          <a:spLocks noChangeArrowheads="1"/>
        </xdr:cNvSpPr>
      </xdr:nvSpPr>
      <xdr:spPr bwMode="auto">
        <a:xfrm>
          <a:off x="660082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1133475</xdr:colOff>
      <xdr:row>33</xdr:row>
      <xdr:rowOff>0</xdr:rowOff>
    </xdr:from>
    <xdr:to>
      <xdr:col>10</xdr:col>
      <xdr:colOff>133350</xdr:colOff>
      <xdr:row>33</xdr:row>
      <xdr:rowOff>38100</xdr:rowOff>
    </xdr:to>
    <xdr:sp macro="" textlink="">
      <xdr:nvSpPr>
        <xdr:cNvPr id="33" name="Text Box 33"/>
        <xdr:cNvSpPr txBox="1">
          <a:spLocks noChangeArrowheads="1"/>
        </xdr:cNvSpPr>
      </xdr:nvSpPr>
      <xdr:spPr bwMode="auto">
        <a:xfrm>
          <a:off x="780097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1133475</xdr:colOff>
      <xdr:row>33</xdr:row>
      <xdr:rowOff>0</xdr:rowOff>
    </xdr:from>
    <xdr:to>
      <xdr:col>10</xdr:col>
      <xdr:colOff>133350</xdr:colOff>
      <xdr:row>33</xdr:row>
      <xdr:rowOff>38100</xdr:rowOff>
    </xdr:to>
    <xdr:sp macro="" textlink="">
      <xdr:nvSpPr>
        <xdr:cNvPr id="34" name="Text Box 34"/>
        <xdr:cNvSpPr txBox="1">
          <a:spLocks noChangeArrowheads="1"/>
        </xdr:cNvSpPr>
      </xdr:nvSpPr>
      <xdr:spPr bwMode="auto">
        <a:xfrm>
          <a:off x="780097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1133475</xdr:colOff>
      <xdr:row>33</xdr:row>
      <xdr:rowOff>0</xdr:rowOff>
    </xdr:from>
    <xdr:to>
      <xdr:col>10</xdr:col>
      <xdr:colOff>133350</xdr:colOff>
      <xdr:row>33</xdr:row>
      <xdr:rowOff>38100</xdr:rowOff>
    </xdr:to>
    <xdr:sp macro="" textlink="">
      <xdr:nvSpPr>
        <xdr:cNvPr id="35" name="Text Box 35"/>
        <xdr:cNvSpPr txBox="1">
          <a:spLocks noChangeArrowheads="1"/>
        </xdr:cNvSpPr>
      </xdr:nvSpPr>
      <xdr:spPr bwMode="auto">
        <a:xfrm>
          <a:off x="780097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1133475</xdr:colOff>
      <xdr:row>33</xdr:row>
      <xdr:rowOff>0</xdr:rowOff>
    </xdr:from>
    <xdr:to>
      <xdr:col>10</xdr:col>
      <xdr:colOff>133350</xdr:colOff>
      <xdr:row>33</xdr:row>
      <xdr:rowOff>38100</xdr:rowOff>
    </xdr:to>
    <xdr:sp macro="" textlink="">
      <xdr:nvSpPr>
        <xdr:cNvPr id="36" name="Text Box 36"/>
        <xdr:cNvSpPr txBox="1">
          <a:spLocks noChangeArrowheads="1"/>
        </xdr:cNvSpPr>
      </xdr:nvSpPr>
      <xdr:spPr bwMode="auto">
        <a:xfrm>
          <a:off x="780097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1133475</xdr:colOff>
      <xdr:row>33</xdr:row>
      <xdr:rowOff>0</xdr:rowOff>
    </xdr:from>
    <xdr:to>
      <xdr:col>10</xdr:col>
      <xdr:colOff>133350</xdr:colOff>
      <xdr:row>33</xdr:row>
      <xdr:rowOff>38100</xdr:rowOff>
    </xdr:to>
    <xdr:sp macro="" textlink="">
      <xdr:nvSpPr>
        <xdr:cNvPr id="37" name="Text Box 37"/>
        <xdr:cNvSpPr txBox="1">
          <a:spLocks noChangeArrowheads="1"/>
        </xdr:cNvSpPr>
      </xdr:nvSpPr>
      <xdr:spPr bwMode="auto">
        <a:xfrm>
          <a:off x="780097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1133475</xdr:colOff>
      <xdr:row>33</xdr:row>
      <xdr:rowOff>0</xdr:rowOff>
    </xdr:from>
    <xdr:to>
      <xdr:col>10</xdr:col>
      <xdr:colOff>133350</xdr:colOff>
      <xdr:row>33</xdr:row>
      <xdr:rowOff>38100</xdr:rowOff>
    </xdr:to>
    <xdr:sp macro="" textlink="">
      <xdr:nvSpPr>
        <xdr:cNvPr id="38" name="Text Box 38"/>
        <xdr:cNvSpPr txBox="1">
          <a:spLocks noChangeArrowheads="1"/>
        </xdr:cNvSpPr>
      </xdr:nvSpPr>
      <xdr:spPr bwMode="auto">
        <a:xfrm>
          <a:off x="780097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33</xdr:row>
      <xdr:rowOff>0</xdr:rowOff>
    </xdr:from>
    <xdr:to>
      <xdr:col>11</xdr:col>
      <xdr:colOff>95250</xdr:colOff>
      <xdr:row>33</xdr:row>
      <xdr:rowOff>38100</xdr:rowOff>
    </xdr:to>
    <xdr:sp macro="" textlink="">
      <xdr:nvSpPr>
        <xdr:cNvPr id="39" name="Text Box 39"/>
        <xdr:cNvSpPr txBox="1">
          <a:spLocks noChangeArrowheads="1"/>
        </xdr:cNvSpPr>
      </xdr:nvSpPr>
      <xdr:spPr bwMode="auto">
        <a:xfrm>
          <a:off x="88296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33</xdr:row>
      <xdr:rowOff>0</xdr:rowOff>
    </xdr:from>
    <xdr:to>
      <xdr:col>11</xdr:col>
      <xdr:colOff>95250</xdr:colOff>
      <xdr:row>33</xdr:row>
      <xdr:rowOff>38100</xdr:rowOff>
    </xdr:to>
    <xdr:sp macro="" textlink="">
      <xdr:nvSpPr>
        <xdr:cNvPr id="40" name="Text Box 40"/>
        <xdr:cNvSpPr txBox="1">
          <a:spLocks noChangeArrowheads="1"/>
        </xdr:cNvSpPr>
      </xdr:nvSpPr>
      <xdr:spPr bwMode="auto">
        <a:xfrm>
          <a:off x="88296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33</xdr:row>
      <xdr:rowOff>0</xdr:rowOff>
    </xdr:from>
    <xdr:to>
      <xdr:col>11</xdr:col>
      <xdr:colOff>95250</xdr:colOff>
      <xdr:row>33</xdr:row>
      <xdr:rowOff>38100</xdr:rowOff>
    </xdr:to>
    <xdr:sp macro="" textlink="">
      <xdr:nvSpPr>
        <xdr:cNvPr id="41" name="Text Box 41"/>
        <xdr:cNvSpPr txBox="1">
          <a:spLocks noChangeArrowheads="1"/>
        </xdr:cNvSpPr>
      </xdr:nvSpPr>
      <xdr:spPr bwMode="auto">
        <a:xfrm>
          <a:off x="88296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33</xdr:row>
      <xdr:rowOff>0</xdr:rowOff>
    </xdr:from>
    <xdr:to>
      <xdr:col>11</xdr:col>
      <xdr:colOff>95250</xdr:colOff>
      <xdr:row>33</xdr:row>
      <xdr:rowOff>38100</xdr:rowOff>
    </xdr:to>
    <xdr:sp macro="" textlink="">
      <xdr:nvSpPr>
        <xdr:cNvPr id="42" name="Text Box 42"/>
        <xdr:cNvSpPr txBox="1">
          <a:spLocks noChangeArrowheads="1"/>
        </xdr:cNvSpPr>
      </xdr:nvSpPr>
      <xdr:spPr bwMode="auto">
        <a:xfrm>
          <a:off x="88296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33</xdr:row>
      <xdr:rowOff>0</xdr:rowOff>
    </xdr:from>
    <xdr:to>
      <xdr:col>11</xdr:col>
      <xdr:colOff>95250</xdr:colOff>
      <xdr:row>33</xdr:row>
      <xdr:rowOff>38100</xdr:rowOff>
    </xdr:to>
    <xdr:sp macro="" textlink="">
      <xdr:nvSpPr>
        <xdr:cNvPr id="43" name="Text Box 43"/>
        <xdr:cNvSpPr txBox="1">
          <a:spLocks noChangeArrowheads="1"/>
        </xdr:cNvSpPr>
      </xdr:nvSpPr>
      <xdr:spPr bwMode="auto">
        <a:xfrm>
          <a:off x="88296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33</xdr:row>
      <xdr:rowOff>0</xdr:rowOff>
    </xdr:from>
    <xdr:to>
      <xdr:col>11</xdr:col>
      <xdr:colOff>95250</xdr:colOff>
      <xdr:row>33</xdr:row>
      <xdr:rowOff>38100</xdr:rowOff>
    </xdr:to>
    <xdr:sp macro="" textlink="">
      <xdr:nvSpPr>
        <xdr:cNvPr id="44" name="Text Box 44"/>
        <xdr:cNvSpPr txBox="1">
          <a:spLocks noChangeArrowheads="1"/>
        </xdr:cNvSpPr>
      </xdr:nvSpPr>
      <xdr:spPr bwMode="auto">
        <a:xfrm>
          <a:off x="88296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1133475</xdr:colOff>
      <xdr:row>33</xdr:row>
      <xdr:rowOff>0</xdr:rowOff>
    </xdr:from>
    <xdr:to>
      <xdr:col>10</xdr:col>
      <xdr:colOff>133350</xdr:colOff>
      <xdr:row>33</xdr:row>
      <xdr:rowOff>38100</xdr:rowOff>
    </xdr:to>
    <xdr:sp macro="" textlink="">
      <xdr:nvSpPr>
        <xdr:cNvPr id="45" name="Text Box 45"/>
        <xdr:cNvSpPr txBox="1">
          <a:spLocks noChangeArrowheads="1"/>
        </xdr:cNvSpPr>
      </xdr:nvSpPr>
      <xdr:spPr bwMode="auto">
        <a:xfrm>
          <a:off x="780097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1133475</xdr:colOff>
      <xdr:row>33</xdr:row>
      <xdr:rowOff>0</xdr:rowOff>
    </xdr:from>
    <xdr:to>
      <xdr:col>10</xdr:col>
      <xdr:colOff>133350</xdr:colOff>
      <xdr:row>33</xdr:row>
      <xdr:rowOff>38100</xdr:rowOff>
    </xdr:to>
    <xdr:sp macro="" textlink="">
      <xdr:nvSpPr>
        <xdr:cNvPr id="46" name="Text Box 46"/>
        <xdr:cNvSpPr txBox="1">
          <a:spLocks noChangeArrowheads="1"/>
        </xdr:cNvSpPr>
      </xdr:nvSpPr>
      <xdr:spPr bwMode="auto">
        <a:xfrm>
          <a:off x="780097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1133475</xdr:colOff>
      <xdr:row>33</xdr:row>
      <xdr:rowOff>0</xdr:rowOff>
    </xdr:from>
    <xdr:to>
      <xdr:col>10</xdr:col>
      <xdr:colOff>133350</xdr:colOff>
      <xdr:row>33</xdr:row>
      <xdr:rowOff>38100</xdr:rowOff>
    </xdr:to>
    <xdr:sp macro="" textlink="">
      <xdr:nvSpPr>
        <xdr:cNvPr id="47" name="Text Box 47"/>
        <xdr:cNvSpPr txBox="1">
          <a:spLocks noChangeArrowheads="1"/>
        </xdr:cNvSpPr>
      </xdr:nvSpPr>
      <xdr:spPr bwMode="auto">
        <a:xfrm>
          <a:off x="780097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1133475</xdr:colOff>
      <xdr:row>33</xdr:row>
      <xdr:rowOff>0</xdr:rowOff>
    </xdr:from>
    <xdr:to>
      <xdr:col>10</xdr:col>
      <xdr:colOff>133350</xdr:colOff>
      <xdr:row>33</xdr:row>
      <xdr:rowOff>38100</xdr:rowOff>
    </xdr:to>
    <xdr:sp macro="" textlink="">
      <xdr:nvSpPr>
        <xdr:cNvPr id="48" name="Text Box 48"/>
        <xdr:cNvSpPr txBox="1">
          <a:spLocks noChangeArrowheads="1"/>
        </xdr:cNvSpPr>
      </xdr:nvSpPr>
      <xdr:spPr bwMode="auto">
        <a:xfrm>
          <a:off x="780097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1133475</xdr:colOff>
      <xdr:row>33</xdr:row>
      <xdr:rowOff>0</xdr:rowOff>
    </xdr:from>
    <xdr:to>
      <xdr:col>10</xdr:col>
      <xdr:colOff>133350</xdr:colOff>
      <xdr:row>33</xdr:row>
      <xdr:rowOff>38100</xdr:rowOff>
    </xdr:to>
    <xdr:sp macro="" textlink="">
      <xdr:nvSpPr>
        <xdr:cNvPr id="49" name="Text Box 49"/>
        <xdr:cNvSpPr txBox="1">
          <a:spLocks noChangeArrowheads="1"/>
        </xdr:cNvSpPr>
      </xdr:nvSpPr>
      <xdr:spPr bwMode="auto">
        <a:xfrm>
          <a:off x="780097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1133475</xdr:colOff>
      <xdr:row>33</xdr:row>
      <xdr:rowOff>0</xdr:rowOff>
    </xdr:from>
    <xdr:to>
      <xdr:col>10</xdr:col>
      <xdr:colOff>133350</xdr:colOff>
      <xdr:row>33</xdr:row>
      <xdr:rowOff>38100</xdr:rowOff>
    </xdr:to>
    <xdr:sp macro="" textlink="">
      <xdr:nvSpPr>
        <xdr:cNvPr id="50" name="Text Box 50"/>
        <xdr:cNvSpPr txBox="1">
          <a:spLocks noChangeArrowheads="1"/>
        </xdr:cNvSpPr>
      </xdr:nvSpPr>
      <xdr:spPr bwMode="auto">
        <a:xfrm>
          <a:off x="780097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33</xdr:row>
      <xdr:rowOff>0</xdr:rowOff>
    </xdr:from>
    <xdr:to>
      <xdr:col>11</xdr:col>
      <xdr:colOff>95250</xdr:colOff>
      <xdr:row>33</xdr:row>
      <xdr:rowOff>38100</xdr:rowOff>
    </xdr:to>
    <xdr:sp macro="" textlink="">
      <xdr:nvSpPr>
        <xdr:cNvPr id="51" name="Text Box 51"/>
        <xdr:cNvSpPr txBox="1">
          <a:spLocks noChangeArrowheads="1"/>
        </xdr:cNvSpPr>
      </xdr:nvSpPr>
      <xdr:spPr bwMode="auto">
        <a:xfrm>
          <a:off x="88296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33</xdr:row>
      <xdr:rowOff>0</xdr:rowOff>
    </xdr:from>
    <xdr:to>
      <xdr:col>11</xdr:col>
      <xdr:colOff>95250</xdr:colOff>
      <xdr:row>33</xdr:row>
      <xdr:rowOff>38100</xdr:rowOff>
    </xdr:to>
    <xdr:sp macro="" textlink="">
      <xdr:nvSpPr>
        <xdr:cNvPr id="52" name="Text Box 52"/>
        <xdr:cNvSpPr txBox="1">
          <a:spLocks noChangeArrowheads="1"/>
        </xdr:cNvSpPr>
      </xdr:nvSpPr>
      <xdr:spPr bwMode="auto">
        <a:xfrm>
          <a:off x="88296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33</xdr:row>
      <xdr:rowOff>0</xdr:rowOff>
    </xdr:from>
    <xdr:to>
      <xdr:col>11</xdr:col>
      <xdr:colOff>95250</xdr:colOff>
      <xdr:row>33</xdr:row>
      <xdr:rowOff>38100</xdr:rowOff>
    </xdr:to>
    <xdr:sp macro="" textlink="">
      <xdr:nvSpPr>
        <xdr:cNvPr id="53" name="Text Box 53"/>
        <xdr:cNvSpPr txBox="1">
          <a:spLocks noChangeArrowheads="1"/>
        </xdr:cNvSpPr>
      </xdr:nvSpPr>
      <xdr:spPr bwMode="auto">
        <a:xfrm>
          <a:off x="88296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33</xdr:row>
      <xdr:rowOff>0</xdr:rowOff>
    </xdr:from>
    <xdr:to>
      <xdr:col>11</xdr:col>
      <xdr:colOff>95250</xdr:colOff>
      <xdr:row>33</xdr:row>
      <xdr:rowOff>38100</xdr:rowOff>
    </xdr:to>
    <xdr:sp macro="" textlink="">
      <xdr:nvSpPr>
        <xdr:cNvPr id="54" name="Text Box 54"/>
        <xdr:cNvSpPr txBox="1">
          <a:spLocks noChangeArrowheads="1"/>
        </xdr:cNvSpPr>
      </xdr:nvSpPr>
      <xdr:spPr bwMode="auto">
        <a:xfrm>
          <a:off x="88296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33</xdr:row>
      <xdr:rowOff>0</xdr:rowOff>
    </xdr:from>
    <xdr:to>
      <xdr:col>11</xdr:col>
      <xdr:colOff>95250</xdr:colOff>
      <xdr:row>33</xdr:row>
      <xdr:rowOff>38100</xdr:rowOff>
    </xdr:to>
    <xdr:sp macro="" textlink="">
      <xdr:nvSpPr>
        <xdr:cNvPr id="55" name="Text Box 55"/>
        <xdr:cNvSpPr txBox="1">
          <a:spLocks noChangeArrowheads="1"/>
        </xdr:cNvSpPr>
      </xdr:nvSpPr>
      <xdr:spPr bwMode="auto">
        <a:xfrm>
          <a:off x="88296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33</xdr:row>
      <xdr:rowOff>0</xdr:rowOff>
    </xdr:from>
    <xdr:to>
      <xdr:col>11</xdr:col>
      <xdr:colOff>95250</xdr:colOff>
      <xdr:row>33</xdr:row>
      <xdr:rowOff>38100</xdr:rowOff>
    </xdr:to>
    <xdr:sp macro="" textlink="">
      <xdr:nvSpPr>
        <xdr:cNvPr id="56" name="Text Box 56"/>
        <xdr:cNvSpPr txBox="1">
          <a:spLocks noChangeArrowheads="1"/>
        </xdr:cNvSpPr>
      </xdr:nvSpPr>
      <xdr:spPr bwMode="auto">
        <a:xfrm>
          <a:off x="88296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1133475</xdr:colOff>
      <xdr:row>33</xdr:row>
      <xdr:rowOff>0</xdr:rowOff>
    </xdr:from>
    <xdr:to>
      <xdr:col>12</xdr:col>
      <xdr:colOff>133350</xdr:colOff>
      <xdr:row>33</xdr:row>
      <xdr:rowOff>38100</xdr:rowOff>
    </xdr:to>
    <xdr:sp macro="" textlink="">
      <xdr:nvSpPr>
        <xdr:cNvPr id="57" name="Text Box 57"/>
        <xdr:cNvSpPr txBox="1">
          <a:spLocks noChangeArrowheads="1"/>
        </xdr:cNvSpPr>
      </xdr:nvSpPr>
      <xdr:spPr bwMode="auto">
        <a:xfrm>
          <a:off x="9963150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1133475</xdr:colOff>
      <xdr:row>33</xdr:row>
      <xdr:rowOff>0</xdr:rowOff>
    </xdr:from>
    <xdr:to>
      <xdr:col>12</xdr:col>
      <xdr:colOff>133350</xdr:colOff>
      <xdr:row>33</xdr:row>
      <xdr:rowOff>38100</xdr:rowOff>
    </xdr:to>
    <xdr:sp macro="" textlink="">
      <xdr:nvSpPr>
        <xdr:cNvPr id="58" name="Text Box 58"/>
        <xdr:cNvSpPr txBox="1">
          <a:spLocks noChangeArrowheads="1"/>
        </xdr:cNvSpPr>
      </xdr:nvSpPr>
      <xdr:spPr bwMode="auto">
        <a:xfrm>
          <a:off x="9963150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1133475</xdr:colOff>
      <xdr:row>33</xdr:row>
      <xdr:rowOff>0</xdr:rowOff>
    </xdr:from>
    <xdr:to>
      <xdr:col>12</xdr:col>
      <xdr:colOff>133350</xdr:colOff>
      <xdr:row>33</xdr:row>
      <xdr:rowOff>38100</xdr:rowOff>
    </xdr:to>
    <xdr:sp macro="" textlink="">
      <xdr:nvSpPr>
        <xdr:cNvPr id="59" name="Text Box 59"/>
        <xdr:cNvSpPr txBox="1">
          <a:spLocks noChangeArrowheads="1"/>
        </xdr:cNvSpPr>
      </xdr:nvSpPr>
      <xdr:spPr bwMode="auto">
        <a:xfrm>
          <a:off x="9963150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1133475</xdr:colOff>
      <xdr:row>33</xdr:row>
      <xdr:rowOff>0</xdr:rowOff>
    </xdr:from>
    <xdr:to>
      <xdr:col>12</xdr:col>
      <xdr:colOff>133350</xdr:colOff>
      <xdr:row>33</xdr:row>
      <xdr:rowOff>38100</xdr:rowOff>
    </xdr:to>
    <xdr:sp macro="" textlink="">
      <xdr:nvSpPr>
        <xdr:cNvPr id="60" name="Text Box 60"/>
        <xdr:cNvSpPr txBox="1">
          <a:spLocks noChangeArrowheads="1"/>
        </xdr:cNvSpPr>
      </xdr:nvSpPr>
      <xdr:spPr bwMode="auto">
        <a:xfrm>
          <a:off x="9963150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1133475</xdr:colOff>
      <xdr:row>33</xdr:row>
      <xdr:rowOff>0</xdr:rowOff>
    </xdr:from>
    <xdr:to>
      <xdr:col>12</xdr:col>
      <xdr:colOff>133350</xdr:colOff>
      <xdr:row>33</xdr:row>
      <xdr:rowOff>38100</xdr:rowOff>
    </xdr:to>
    <xdr:sp macro="" textlink="">
      <xdr:nvSpPr>
        <xdr:cNvPr id="61" name="Text Box 61"/>
        <xdr:cNvSpPr txBox="1">
          <a:spLocks noChangeArrowheads="1"/>
        </xdr:cNvSpPr>
      </xdr:nvSpPr>
      <xdr:spPr bwMode="auto">
        <a:xfrm>
          <a:off x="9963150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1133475</xdr:colOff>
      <xdr:row>33</xdr:row>
      <xdr:rowOff>0</xdr:rowOff>
    </xdr:from>
    <xdr:to>
      <xdr:col>12</xdr:col>
      <xdr:colOff>133350</xdr:colOff>
      <xdr:row>33</xdr:row>
      <xdr:rowOff>38100</xdr:rowOff>
    </xdr:to>
    <xdr:sp macro="" textlink="">
      <xdr:nvSpPr>
        <xdr:cNvPr id="62" name="Text Box 62"/>
        <xdr:cNvSpPr txBox="1">
          <a:spLocks noChangeArrowheads="1"/>
        </xdr:cNvSpPr>
      </xdr:nvSpPr>
      <xdr:spPr bwMode="auto">
        <a:xfrm>
          <a:off x="9963150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33</xdr:row>
      <xdr:rowOff>0</xdr:rowOff>
    </xdr:from>
    <xdr:to>
      <xdr:col>13</xdr:col>
      <xdr:colOff>95250</xdr:colOff>
      <xdr:row>33</xdr:row>
      <xdr:rowOff>38100</xdr:rowOff>
    </xdr:to>
    <xdr:sp macro="" textlink="">
      <xdr:nvSpPr>
        <xdr:cNvPr id="63" name="Text Box 63"/>
        <xdr:cNvSpPr txBox="1">
          <a:spLocks noChangeArrowheads="1"/>
        </xdr:cNvSpPr>
      </xdr:nvSpPr>
      <xdr:spPr bwMode="auto">
        <a:xfrm>
          <a:off x="111537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33</xdr:row>
      <xdr:rowOff>0</xdr:rowOff>
    </xdr:from>
    <xdr:to>
      <xdr:col>13</xdr:col>
      <xdr:colOff>95250</xdr:colOff>
      <xdr:row>33</xdr:row>
      <xdr:rowOff>38100</xdr:rowOff>
    </xdr:to>
    <xdr:sp macro="" textlink="">
      <xdr:nvSpPr>
        <xdr:cNvPr id="64" name="Text Box 64"/>
        <xdr:cNvSpPr txBox="1">
          <a:spLocks noChangeArrowheads="1"/>
        </xdr:cNvSpPr>
      </xdr:nvSpPr>
      <xdr:spPr bwMode="auto">
        <a:xfrm>
          <a:off x="111537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33</xdr:row>
      <xdr:rowOff>0</xdr:rowOff>
    </xdr:from>
    <xdr:to>
      <xdr:col>13</xdr:col>
      <xdr:colOff>95250</xdr:colOff>
      <xdr:row>33</xdr:row>
      <xdr:rowOff>38100</xdr:rowOff>
    </xdr:to>
    <xdr:sp macro="" textlink="">
      <xdr:nvSpPr>
        <xdr:cNvPr id="65" name="Text Box 65"/>
        <xdr:cNvSpPr txBox="1">
          <a:spLocks noChangeArrowheads="1"/>
        </xdr:cNvSpPr>
      </xdr:nvSpPr>
      <xdr:spPr bwMode="auto">
        <a:xfrm>
          <a:off x="111537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33</xdr:row>
      <xdr:rowOff>0</xdr:rowOff>
    </xdr:from>
    <xdr:to>
      <xdr:col>13</xdr:col>
      <xdr:colOff>95250</xdr:colOff>
      <xdr:row>33</xdr:row>
      <xdr:rowOff>38100</xdr:rowOff>
    </xdr:to>
    <xdr:sp macro="" textlink="">
      <xdr:nvSpPr>
        <xdr:cNvPr id="66" name="Text Box 66"/>
        <xdr:cNvSpPr txBox="1">
          <a:spLocks noChangeArrowheads="1"/>
        </xdr:cNvSpPr>
      </xdr:nvSpPr>
      <xdr:spPr bwMode="auto">
        <a:xfrm>
          <a:off x="111537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33</xdr:row>
      <xdr:rowOff>0</xdr:rowOff>
    </xdr:from>
    <xdr:to>
      <xdr:col>13</xdr:col>
      <xdr:colOff>95250</xdr:colOff>
      <xdr:row>33</xdr:row>
      <xdr:rowOff>38100</xdr:rowOff>
    </xdr:to>
    <xdr:sp macro="" textlink="">
      <xdr:nvSpPr>
        <xdr:cNvPr id="67" name="Text Box 67"/>
        <xdr:cNvSpPr txBox="1">
          <a:spLocks noChangeArrowheads="1"/>
        </xdr:cNvSpPr>
      </xdr:nvSpPr>
      <xdr:spPr bwMode="auto">
        <a:xfrm>
          <a:off x="111537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33</xdr:row>
      <xdr:rowOff>0</xdr:rowOff>
    </xdr:from>
    <xdr:to>
      <xdr:col>13</xdr:col>
      <xdr:colOff>95250</xdr:colOff>
      <xdr:row>33</xdr:row>
      <xdr:rowOff>38100</xdr:rowOff>
    </xdr:to>
    <xdr:sp macro="" textlink="">
      <xdr:nvSpPr>
        <xdr:cNvPr id="68" name="Text Box 68"/>
        <xdr:cNvSpPr txBox="1">
          <a:spLocks noChangeArrowheads="1"/>
        </xdr:cNvSpPr>
      </xdr:nvSpPr>
      <xdr:spPr bwMode="auto">
        <a:xfrm>
          <a:off x="111537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33</xdr:row>
      <xdr:rowOff>0</xdr:rowOff>
    </xdr:from>
    <xdr:to>
      <xdr:col>13</xdr:col>
      <xdr:colOff>95250</xdr:colOff>
      <xdr:row>33</xdr:row>
      <xdr:rowOff>38100</xdr:rowOff>
    </xdr:to>
    <xdr:sp macro="" textlink="">
      <xdr:nvSpPr>
        <xdr:cNvPr id="69" name="Text Box 69"/>
        <xdr:cNvSpPr txBox="1">
          <a:spLocks noChangeArrowheads="1"/>
        </xdr:cNvSpPr>
      </xdr:nvSpPr>
      <xdr:spPr bwMode="auto">
        <a:xfrm>
          <a:off x="111537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33</xdr:row>
      <xdr:rowOff>0</xdr:rowOff>
    </xdr:from>
    <xdr:to>
      <xdr:col>13</xdr:col>
      <xdr:colOff>95250</xdr:colOff>
      <xdr:row>33</xdr:row>
      <xdr:rowOff>38100</xdr:rowOff>
    </xdr:to>
    <xdr:sp macro="" textlink="">
      <xdr:nvSpPr>
        <xdr:cNvPr id="70" name="Text Box 70"/>
        <xdr:cNvSpPr txBox="1">
          <a:spLocks noChangeArrowheads="1"/>
        </xdr:cNvSpPr>
      </xdr:nvSpPr>
      <xdr:spPr bwMode="auto">
        <a:xfrm>
          <a:off x="111537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33</xdr:row>
      <xdr:rowOff>0</xdr:rowOff>
    </xdr:from>
    <xdr:to>
      <xdr:col>13</xdr:col>
      <xdr:colOff>95250</xdr:colOff>
      <xdr:row>33</xdr:row>
      <xdr:rowOff>38100</xdr:rowOff>
    </xdr:to>
    <xdr:sp macro="" textlink="">
      <xdr:nvSpPr>
        <xdr:cNvPr id="71" name="Text Box 71"/>
        <xdr:cNvSpPr txBox="1">
          <a:spLocks noChangeArrowheads="1"/>
        </xdr:cNvSpPr>
      </xdr:nvSpPr>
      <xdr:spPr bwMode="auto">
        <a:xfrm>
          <a:off x="111537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33</xdr:row>
      <xdr:rowOff>0</xdr:rowOff>
    </xdr:from>
    <xdr:to>
      <xdr:col>13</xdr:col>
      <xdr:colOff>95250</xdr:colOff>
      <xdr:row>33</xdr:row>
      <xdr:rowOff>38100</xdr:rowOff>
    </xdr:to>
    <xdr:sp macro="" textlink="">
      <xdr:nvSpPr>
        <xdr:cNvPr id="72" name="Text Box 72"/>
        <xdr:cNvSpPr txBox="1">
          <a:spLocks noChangeArrowheads="1"/>
        </xdr:cNvSpPr>
      </xdr:nvSpPr>
      <xdr:spPr bwMode="auto">
        <a:xfrm>
          <a:off x="111537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33</xdr:row>
      <xdr:rowOff>0</xdr:rowOff>
    </xdr:from>
    <xdr:to>
      <xdr:col>13</xdr:col>
      <xdr:colOff>95250</xdr:colOff>
      <xdr:row>33</xdr:row>
      <xdr:rowOff>38100</xdr:rowOff>
    </xdr:to>
    <xdr:sp macro="" textlink="">
      <xdr:nvSpPr>
        <xdr:cNvPr id="73" name="Text Box 73"/>
        <xdr:cNvSpPr txBox="1">
          <a:spLocks noChangeArrowheads="1"/>
        </xdr:cNvSpPr>
      </xdr:nvSpPr>
      <xdr:spPr bwMode="auto">
        <a:xfrm>
          <a:off x="111537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33</xdr:row>
      <xdr:rowOff>0</xdr:rowOff>
    </xdr:from>
    <xdr:to>
      <xdr:col>13</xdr:col>
      <xdr:colOff>95250</xdr:colOff>
      <xdr:row>33</xdr:row>
      <xdr:rowOff>38100</xdr:rowOff>
    </xdr:to>
    <xdr:sp macro="" textlink="">
      <xdr:nvSpPr>
        <xdr:cNvPr id="74" name="Text Box 74"/>
        <xdr:cNvSpPr txBox="1">
          <a:spLocks noChangeArrowheads="1"/>
        </xdr:cNvSpPr>
      </xdr:nvSpPr>
      <xdr:spPr bwMode="auto">
        <a:xfrm>
          <a:off x="111537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33</xdr:row>
      <xdr:rowOff>0</xdr:rowOff>
    </xdr:from>
    <xdr:to>
      <xdr:col>14</xdr:col>
      <xdr:colOff>95250</xdr:colOff>
      <xdr:row>33</xdr:row>
      <xdr:rowOff>38100</xdr:rowOff>
    </xdr:to>
    <xdr:sp macro="" textlink="">
      <xdr:nvSpPr>
        <xdr:cNvPr id="75" name="Text Box 75"/>
        <xdr:cNvSpPr txBox="1">
          <a:spLocks noChangeArrowheads="1"/>
        </xdr:cNvSpPr>
      </xdr:nvSpPr>
      <xdr:spPr bwMode="auto">
        <a:xfrm>
          <a:off x="1211580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33</xdr:row>
      <xdr:rowOff>0</xdr:rowOff>
    </xdr:from>
    <xdr:to>
      <xdr:col>14</xdr:col>
      <xdr:colOff>95250</xdr:colOff>
      <xdr:row>33</xdr:row>
      <xdr:rowOff>38100</xdr:rowOff>
    </xdr:to>
    <xdr:sp macro="" textlink="">
      <xdr:nvSpPr>
        <xdr:cNvPr id="76" name="Text Box 76"/>
        <xdr:cNvSpPr txBox="1">
          <a:spLocks noChangeArrowheads="1"/>
        </xdr:cNvSpPr>
      </xdr:nvSpPr>
      <xdr:spPr bwMode="auto">
        <a:xfrm>
          <a:off x="1211580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33</xdr:row>
      <xdr:rowOff>0</xdr:rowOff>
    </xdr:from>
    <xdr:to>
      <xdr:col>14</xdr:col>
      <xdr:colOff>95250</xdr:colOff>
      <xdr:row>33</xdr:row>
      <xdr:rowOff>38100</xdr:rowOff>
    </xdr:to>
    <xdr:sp macro="" textlink="">
      <xdr:nvSpPr>
        <xdr:cNvPr id="77" name="Text Box 77"/>
        <xdr:cNvSpPr txBox="1">
          <a:spLocks noChangeArrowheads="1"/>
        </xdr:cNvSpPr>
      </xdr:nvSpPr>
      <xdr:spPr bwMode="auto">
        <a:xfrm>
          <a:off x="1211580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33</xdr:row>
      <xdr:rowOff>0</xdr:rowOff>
    </xdr:from>
    <xdr:to>
      <xdr:col>14</xdr:col>
      <xdr:colOff>95250</xdr:colOff>
      <xdr:row>33</xdr:row>
      <xdr:rowOff>38100</xdr:rowOff>
    </xdr:to>
    <xdr:sp macro="" textlink="">
      <xdr:nvSpPr>
        <xdr:cNvPr id="78" name="Text Box 78"/>
        <xdr:cNvSpPr txBox="1">
          <a:spLocks noChangeArrowheads="1"/>
        </xdr:cNvSpPr>
      </xdr:nvSpPr>
      <xdr:spPr bwMode="auto">
        <a:xfrm>
          <a:off x="1211580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33</xdr:row>
      <xdr:rowOff>0</xdr:rowOff>
    </xdr:from>
    <xdr:to>
      <xdr:col>14</xdr:col>
      <xdr:colOff>95250</xdr:colOff>
      <xdr:row>33</xdr:row>
      <xdr:rowOff>38100</xdr:rowOff>
    </xdr:to>
    <xdr:sp macro="" textlink="">
      <xdr:nvSpPr>
        <xdr:cNvPr id="79" name="Text Box 79"/>
        <xdr:cNvSpPr txBox="1">
          <a:spLocks noChangeArrowheads="1"/>
        </xdr:cNvSpPr>
      </xdr:nvSpPr>
      <xdr:spPr bwMode="auto">
        <a:xfrm>
          <a:off x="1211580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33</xdr:row>
      <xdr:rowOff>0</xdr:rowOff>
    </xdr:from>
    <xdr:to>
      <xdr:col>14</xdr:col>
      <xdr:colOff>95250</xdr:colOff>
      <xdr:row>33</xdr:row>
      <xdr:rowOff>38100</xdr:rowOff>
    </xdr:to>
    <xdr:sp macro="" textlink="">
      <xdr:nvSpPr>
        <xdr:cNvPr id="80" name="Text Box 80"/>
        <xdr:cNvSpPr txBox="1">
          <a:spLocks noChangeArrowheads="1"/>
        </xdr:cNvSpPr>
      </xdr:nvSpPr>
      <xdr:spPr bwMode="auto">
        <a:xfrm>
          <a:off x="1211580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33</xdr:row>
      <xdr:rowOff>0</xdr:rowOff>
    </xdr:from>
    <xdr:to>
      <xdr:col>14</xdr:col>
      <xdr:colOff>95250</xdr:colOff>
      <xdr:row>33</xdr:row>
      <xdr:rowOff>38100</xdr:rowOff>
    </xdr:to>
    <xdr:sp macro="" textlink="">
      <xdr:nvSpPr>
        <xdr:cNvPr id="81" name="Text Box 81"/>
        <xdr:cNvSpPr txBox="1">
          <a:spLocks noChangeArrowheads="1"/>
        </xdr:cNvSpPr>
      </xdr:nvSpPr>
      <xdr:spPr bwMode="auto">
        <a:xfrm>
          <a:off x="1211580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33</xdr:row>
      <xdr:rowOff>0</xdr:rowOff>
    </xdr:from>
    <xdr:to>
      <xdr:col>14</xdr:col>
      <xdr:colOff>95250</xdr:colOff>
      <xdr:row>33</xdr:row>
      <xdr:rowOff>38100</xdr:rowOff>
    </xdr:to>
    <xdr:sp macro="" textlink="">
      <xdr:nvSpPr>
        <xdr:cNvPr id="82" name="Text Box 82"/>
        <xdr:cNvSpPr txBox="1">
          <a:spLocks noChangeArrowheads="1"/>
        </xdr:cNvSpPr>
      </xdr:nvSpPr>
      <xdr:spPr bwMode="auto">
        <a:xfrm>
          <a:off x="1211580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33</xdr:row>
      <xdr:rowOff>0</xdr:rowOff>
    </xdr:from>
    <xdr:to>
      <xdr:col>14</xdr:col>
      <xdr:colOff>95250</xdr:colOff>
      <xdr:row>33</xdr:row>
      <xdr:rowOff>38100</xdr:rowOff>
    </xdr:to>
    <xdr:sp macro="" textlink="">
      <xdr:nvSpPr>
        <xdr:cNvPr id="83" name="Text Box 83"/>
        <xdr:cNvSpPr txBox="1">
          <a:spLocks noChangeArrowheads="1"/>
        </xdr:cNvSpPr>
      </xdr:nvSpPr>
      <xdr:spPr bwMode="auto">
        <a:xfrm>
          <a:off x="1211580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33</xdr:row>
      <xdr:rowOff>0</xdr:rowOff>
    </xdr:from>
    <xdr:to>
      <xdr:col>14</xdr:col>
      <xdr:colOff>95250</xdr:colOff>
      <xdr:row>33</xdr:row>
      <xdr:rowOff>38100</xdr:rowOff>
    </xdr:to>
    <xdr:sp macro="" textlink="">
      <xdr:nvSpPr>
        <xdr:cNvPr id="84" name="Text Box 84"/>
        <xdr:cNvSpPr txBox="1">
          <a:spLocks noChangeArrowheads="1"/>
        </xdr:cNvSpPr>
      </xdr:nvSpPr>
      <xdr:spPr bwMode="auto">
        <a:xfrm>
          <a:off x="1211580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33</xdr:row>
      <xdr:rowOff>0</xdr:rowOff>
    </xdr:from>
    <xdr:to>
      <xdr:col>14</xdr:col>
      <xdr:colOff>95250</xdr:colOff>
      <xdr:row>33</xdr:row>
      <xdr:rowOff>38100</xdr:rowOff>
    </xdr:to>
    <xdr:sp macro="" textlink="">
      <xdr:nvSpPr>
        <xdr:cNvPr id="85" name="Text Box 85"/>
        <xdr:cNvSpPr txBox="1">
          <a:spLocks noChangeArrowheads="1"/>
        </xdr:cNvSpPr>
      </xdr:nvSpPr>
      <xdr:spPr bwMode="auto">
        <a:xfrm>
          <a:off x="1211580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33</xdr:row>
      <xdr:rowOff>0</xdr:rowOff>
    </xdr:from>
    <xdr:to>
      <xdr:col>14</xdr:col>
      <xdr:colOff>95250</xdr:colOff>
      <xdr:row>33</xdr:row>
      <xdr:rowOff>38100</xdr:rowOff>
    </xdr:to>
    <xdr:sp macro="" textlink="">
      <xdr:nvSpPr>
        <xdr:cNvPr id="86" name="Text Box 86"/>
        <xdr:cNvSpPr txBox="1">
          <a:spLocks noChangeArrowheads="1"/>
        </xdr:cNvSpPr>
      </xdr:nvSpPr>
      <xdr:spPr bwMode="auto">
        <a:xfrm>
          <a:off x="1211580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33</xdr:row>
      <xdr:rowOff>0</xdr:rowOff>
    </xdr:from>
    <xdr:to>
      <xdr:col>14</xdr:col>
      <xdr:colOff>95250</xdr:colOff>
      <xdr:row>33</xdr:row>
      <xdr:rowOff>38100</xdr:rowOff>
    </xdr:to>
    <xdr:sp macro="" textlink="">
      <xdr:nvSpPr>
        <xdr:cNvPr id="87" name="Text Box 87"/>
        <xdr:cNvSpPr txBox="1">
          <a:spLocks noChangeArrowheads="1"/>
        </xdr:cNvSpPr>
      </xdr:nvSpPr>
      <xdr:spPr bwMode="auto">
        <a:xfrm>
          <a:off x="1326832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33</xdr:row>
      <xdr:rowOff>0</xdr:rowOff>
    </xdr:from>
    <xdr:to>
      <xdr:col>14</xdr:col>
      <xdr:colOff>95250</xdr:colOff>
      <xdr:row>33</xdr:row>
      <xdr:rowOff>38100</xdr:rowOff>
    </xdr:to>
    <xdr:sp macro="" textlink="">
      <xdr:nvSpPr>
        <xdr:cNvPr id="88" name="Text Box 88"/>
        <xdr:cNvSpPr txBox="1">
          <a:spLocks noChangeArrowheads="1"/>
        </xdr:cNvSpPr>
      </xdr:nvSpPr>
      <xdr:spPr bwMode="auto">
        <a:xfrm>
          <a:off x="1326832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33</xdr:row>
      <xdr:rowOff>0</xdr:rowOff>
    </xdr:from>
    <xdr:to>
      <xdr:col>14</xdr:col>
      <xdr:colOff>95250</xdr:colOff>
      <xdr:row>33</xdr:row>
      <xdr:rowOff>38100</xdr:rowOff>
    </xdr:to>
    <xdr:sp macro="" textlink="">
      <xdr:nvSpPr>
        <xdr:cNvPr id="89" name="Text Box 89"/>
        <xdr:cNvSpPr txBox="1">
          <a:spLocks noChangeArrowheads="1"/>
        </xdr:cNvSpPr>
      </xdr:nvSpPr>
      <xdr:spPr bwMode="auto">
        <a:xfrm>
          <a:off x="1326832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33</xdr:row>
      <xdr:rowOff>0</xdr:rowOff>
    </xdr:from>
    <xdr:to>
      <xdr:col>14</xdr:col>
      <xdr:colOff>95250</xdr:colOff>
      <xdr:row>33</xdr:row>
      <xdr:rowOff>38100</xdr:rowOff>
    </xdr:to>
    <xdr:sp macro="" textlink="">
      <xdr:nvSpPr>
        <xdr:cNvPr id="90" name="Text Box 90"/>
        <xdr:cNvSpPr txBox="1">
          <a:spLocks noChangeArrowheads="1"/>
        </xdr:cNvSpPr>
      </xdr:nvSpPr>
      <xdr:spPr bwMode="auto">
        <a:xfrm>
          <a:off x="1326832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33</xdr:row>
      <xdr:rowOff>0</xdr:rowOff>
    </xdr:from>
    <xdr:to>
      <xdr:col>14</xdr:col>
      <xdr:colOff>95250</xdr:colOff>
      <xdr:row>33</xdr:row>
      <xdr:rowOff>38100</xdr:rowOff>
    </xdr:to>
    <xdr:sp macro="" textlink="">
      <xdr:nvSpPr>
        <xdr:cNvPr id="91" name="Text Box 91"/>
        <xdr:cNvSpPr txBox="1">
          <a:spLocks noChangeArrowheads="1"/>
        </xdr:cNvSpPr>
      </xdr:nvSpPr>
      <xdr:spPr bwMode="auto">
        <a:xfrm>
          <a:off x="1326832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33</xdr:row>
      <xdr:rowOff>0</xdr:rowOff>
    </xdr:from>
    <xdr:to>
      <xdr:col>14</xdr:col>
      <xdr:colOff>95250</xdr:colOff>
      <xdr:row>33</xdr:row>
      <xdr:rowOff>38100</xdr:rowOff>
    </xdr:to>
    <xdr:sp macro="" textlink="">
      <xdr:nvSpPr>
        <xdr:cNvPr id="92" name="Text Box 92"/>
        <xdr:cNvSpPr txBox="1">
          <a:spLocks noChangeArrowheads="1"/>
        </xdr:cNvSpPr>
      </xdr:nvSpPr>
      <xdr:spPr bwMode="auto">
        <a:xfrm>
          <a:off x="1326832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1133475</xdr:colOff>
      <xdr:row>33</xdr:row>
      <xdr:rowOff>0</xdr:rowOff>
    </xdr:from>
    <xdr:to>
      <xdr:col>6</xdr:col>
      <xdr:colOff>123825</xdr:colOff>
      <xdr:row>33</xdr:row>
      <xdr:rowOff>38100</xdr:rowOff>
    </xdr:to>
    <xdr:sp macro="" textlink="">
      <xdr:nvSpPr>
        <xdr:cNvPr id="93" name="Text Box 9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1133475</xdr:colOff>
      <xdr:row>33</xdr:row>
      <xdr:rowOff>0</xdr:rowOff>
    </xdr:from>
    <xdr:to>
      <xdr:col>7</xdr:col>
      <xdr:colOff>123825</xdr:colOff>
      <xdr:row>33</xdr:row>
      <xdr:rowOff>38100</xdr:rowOff>
    </xdr:to>
    <xdr:sp macro="" textlink="">
      <xdr:nvSpPr>
        <xdr:cNvPr id="94" name="Text Box 94"/>
        <xdr:cNvSpPr txBox="1">
          <a:spLocks noChangeArrowheads="1"/>
        </xdr:cNvSpPr>
      </xdr:nvSpPr>
      <xdr:spPr bwMode="auto">
        <a:xfrm>
          <a:off x="41814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1133475</xdr:colOff>
      <xdr:row>33</xdr:row>
      <xdr:rowOff>0</xdr:rowOff>
    </xdr:from>
    <xdr:to>
      <xdr:col>6</xdr:col>
      <xdr:colOff>123825</xdr:colOff>
      <xdr:row>33</xdr:row>
      <xdr:rowOff>38100</xdr:rowOff>
    </xdr:to>
    <xdr:sp macro="" textlink="">
      <xdr:nvSpPr>
        <xdr:cNvPr id="95" name="Text Box 95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1133475</xdr:colOff>
      <xdr:row>33</xdr:row>
      <xdr:rowOff>0</xdr:rowOff>
    </xdr:from>
    <xdr:to>
      <xdr:col>6</xdr:col>
      <xdr:colOff>123825</xdr:colOff>
      <xdr:row>33</xdr:row>
      <xdr:rowOff>38100</xdr:rowOff>
    </xdr:to>
    <xdr:sp macro="" textlink="">
      <xdr:nvSpPr>
        <xdr:cNvPr id="96" name="Text Box 96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3"/>
  <sheetViews>
    <sheetView tabSelected="1" zoomScaleNormal="75" workbookViewId="0">
      <pane xSplit="15" ySplit="5" topLeftCell="P6" activePane="bottomRight" state="frozen"/>
      <selection pane="topRight" activeCell="P1" sqref="P1"/>
      <selection pane="bottomLeft" activeCell="A6" sqref="A6"/>
      <selection pane="bottomRight" sqref="A1:O1"/>
    </sheetView>
  </sheetViews>
  <sheetFormatPr defaultColWidth="10" defaultRowHeight="20.100000000000001" customHeight="1"/>
  <cols>
    <col min="1" max="3" width="2.375" style="1" customWidth="1"/>
    <col min="4" max="4" width="14.625" style="1" customWidth="1"/>
    <col min="5" max="5" width="15.625" style="12" customWidth="1"/>
    <col min="6" max="14" width="15.625" style="1" customWidth="1"/>
    <col min="15" max="15" width="10.625" style="1" customWidth="1"/>
    <col min="16" max="16384" width="10" style="1"/>
  </cols>
  <sheetData>
    <row r="1" spans="1:15" ht="30" customHeight="1">
      <c r="A1" s="51" t="s">
        <v>46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5" s="2" customFormat="1" ht="20.100000000000001" customHeight="1">
      <c r="A2" s="5"/>
      <c r="B2" s="14" t="s">
        <v>45</v>
      </c>
      <c r="C2" s="5"/>
      <c r="D2" s="5"/>
      <c r="E2" s="10"/>
      <c r="F2" s="5"/>
      <c r="G2" s="5"/>
      <c r="H2" s="5"/>
      <c r="I2" s="5"/>
      <c r="J2" s="5"/>
      <c r="K2" s="5"/>
      <c r="L2" s="5"/>
      <c r="M2" s="4" t="s">
        <v>0</v>
      </c>
      <c r="N2" s="5"/>
      <c r="O2" s="5"/>
    </row>
    <row r="3" spans="1:15" ht="20.100000000000001" customHeight="1">
      <c r="A3" s="6"/>
      <c r="B3" s="6"/>
      <c r="C3" s="6"/>
      <c r="D3" s="6"/>
      <c r="E3" s="11"/>
      <c r="F3" s="6"/>
      <c r="G3" s="6"/>
      <c r="H3" s="6"/>
      <c r="I3" s="6"/>
      <c r="J3" s="6"/>
      <c r="K3" s="6"/>
      <c r="L3" s="6"/>
      <c r="M3" s="6"/>
      <c r="N3" s="6"/>
      <c r="O3" s="8" t="s">
        <v>1</v>
      </c>
    </row>
    <row r="4" spans="1:15" ht="20.100000000000001" customHeight="1">
      <c r="A4" s="52" t="s">
        <v>2</v>
      </c>
      <c r="B4" s="52"/>
      <c r="C4" s="52"/>
      <c r="D4" s="52"/>
      <c r="E4" s="57" t="s">
        <v>41</v>
      </c>
      <c r="F4" s="53" t="s">
        <v>20</v>
      </c>
      <c r="G4" s="53" t="s">
        <v>3</v>
      </c>
      <c r="H4" s="53" t="s">
        <v>21</v>
      </c>
      <c r="I4" s="55" t="s">
        <v>22</v>
      </c>
      <c r="J4" s="56" t="s">
        <v>44</v>
      </c>
      <c r="K4" s="56"/>
      <c r="L4" s="56"/>
      <c r="M4" s="53" t="s">
        <v>4</v>
      </c>
      <c r="N4" s="55" t="s">
        <v>42</v>
      </c>
      <c r="O4" s="53" t="s">
        <v>43</v>
      </c>
    </row>
    <row r="5" spans="1:15" ht="20.100000000000001" customHeight="1" thickBot="1">
      <c r="A5" s="20" t="s">
        <v>5</v>
      </c>
      <c r="B5" s="20" t="s">
        <v>6</v>
      </c>
      <c r="C5" s="20" t="s">
        <v>7</v>
      </c>
      <c r="D5" s="20" t="s">
        <v>8</v>
      </c>
      <c r="E5" s="58"/>
      <c r="F5" s="54"/>
      <c r="G5" s="54"/>
      <c r="H5" s="54"/>
      <c r="I5" s="54"/>
      <c r="J5" s="20" t="s">
        <v>9</v>
      </c>
      <c r="K5" s="20" t="s">
        <v>10</v>
      </c>
      <c r="L5" s="20" t="s">
        <v>11</v>
      </c>
      <c r="M5" s="54"/>
      <c r="N5" s="54"/>
      <c r="O5" s="54"/>
    </row>
    <row r="6" spans="1:15" ht="15" customHeight="1" thickTop="1">
      <c r="A6" s="43" t="s">
        <v>12</v>
      </c>
      <c r="B6" s="44"/>
      <c r="C6" s="44"/>
      <c r="D6" s="45"/>
      <c r="E6" s="49"/>
      <c r="F6" s="33">
        <f>SUM(F8)</f>
        <v>98553000000</v>
      </c>
      <c r="G6" s="50">
        <f>SUM(G8)</f>
        <v>0</v>
      </c>
      <c r="H6" s="33">
        <f t="shared" ref="H6:N6" si="0">SUM(H8)</f>
        <v>98553000000</v>
      </c>
      <c r="I6" s="50">
        <f t="shared" si="0"/>
        <v>108761917555</v>
      </c>
      <c r="J6" s="33">
        <f t="shared" si="0"/>
        <v>100148544750</v>
      </c>
      <c r="K6" s="50">
        <f t="shared" si="0"/>
        <v>347485460</v>
      </c>
      <c r="L6" s="33">
        <f t="shared" si="0"/>
        <v>99801059290</v>
      </c>
      <c r="M6" s="50">
        <f t="shared" si="0"/>
        <v>7882800295</v>
      </c>
      <c r="N6" s="33">
        <f t="shared" si="0"/>
        <v>1077794970</v>
      </c>
      <c r="O6" s="75"/>
    </row>
    <row r="7" spans="1:15" ht="15" customHeight="1">
      <c r="A7" s="46"/>
      <c r="B7" s="47"/>
      <c r="C7" s="47"/>
      <c r="D7" s="48"/>
      <c r="E7" s="38"/>
      <c r="F7" s="34"/>
      <c r="G7" s="33"/>
      <c r="H7" s="34"/>
      <c r="I7" s="33"/>
      <c r="J7" s="34"/>
      <c r="K7" s="33"/>
      <c r="L7" s="34"/>
      <c r="M7" s="33"/>
      <c r="N7" s="34"/>
      <c r="O7" s="76"/>
    </row>
    <row r="8" spans="1:15" s="3" customFormat="1" ht="15" customHeight="1">
      <c r="A8" s="30">
        <v>100</v>
      </c>
      <c r="B8" s="30"/>
      <c r="C8" s="30"/>
      <c r="D8" s="30"/>
      <c r="E8" s="37"/>
      <c r="F8" s="29">
        <f>SUM(F10)</f>
        <v>98553000000</v>
      </c>
      <c r="G8" s="31">
        <f>SUM(G10)</f>
        <v>0</v>
      </c>
      <c r="H8" s="29">
        <f>SUM(H10)</f>
        <v>98553000000</v>
      </c>
      <c r="I8" s="29">
        <f t="shared" ref="I8:N8" si="1">SUM(I10)</f>
        <v>108761917555</v>
      </c>
      <c r="J8" s="31">
        <f t="shared" si="1"/>
        <v>100148544750</v>
      </c>
      <c r="K8" s="29">
        <f t="shared" si="1"/>
        <v>347485460</v>
      </c>
      <c r="L8" s="29">
        <f t="shared" si="1"/>
        <v>99801059290</v>
      </c>
      <c r="M8" s="31">
        <f t="shared" si="1"/>
        <v>7882800295</v>
      </c>
      <c r="N8" s="29">
        <f t="shared" si="1"/>
        <v>1077794970</v>
      </c>
      <c r="O8" s="77"/>
    </row>
    <row r="9" spans="1:15" s="3" customFormat="1" ht="15" customHeight="1">
      <c r="A9" s="26" t="s">
        <v>13</v>
      </c>
      <c r="B9" s="27"/>
      <c r="C9" s="27"/>
      <c r="D9" s="28"/>
      <c r="E9" s="38"/>
      <c r="F9" s="29"/>
      <c r="G9" s="32"/>
      <c r="H9" s="29"/>
      <c r="I9" s="29"/>
      <c r="J9" s="32"/>
      <c r="K9" s="29"/>
      <c r="L9" s="29"/>
      <c r="M9" s="32"/>
      <c r="N9" s="29"/>
      <c r="O9" s="78"/>
    </row>
    <row r="10" spans="1:15" s="3" customFormat="1" ht="15" customHeight="1">
      <c r="A10" s="37"/>
      <c r="B10" s="30">
        <v>110</v>
      </c>
      <c r="C10" s="30"/>
      <c r="D10" s="30"/>
      <c r="E10" s="37"/>
      <c r="F10" s="29">
        <f>SUM(F12,F30)</f>
        <v>98553000000</v>
      </c>
      <c r="G10" s="29">
        <f t="shared" ref="G10:N10" si="2">SUM(G12,G30)</f>
        <v>0</v>
      </c>
      <c r="H10" s="29">
        <f t="shared" si="2"/>
        <v>98553000000</v>
      </c>
      <c r="I10" s="29">
        <f t="shared" si="2"/>
        <v>108761917555</v>
      </c>
      <c r="J10" s="29">
        <f t="shared" si="2"/>
        <v>100148544750</v>
      </c>
      <c r="K10" s="29">
        <f t="shared" si="2"/>
        <v>347485460</v>
      </c>
      <c r="L10" s="29">
        <f t="shared" si="2"/>
        <v>99801059290</v>
      </c>
      <c r="M10" s="29">
        <f t="shared" si="2"/>
        <v>7882800295</v>
      </c>
      <c r="N10" s="29">
        <f t="shared" si="2"/>
        <v>1077794970</v>
      </c>
      <c r="O10" s="79"/>
    </row>
    <row r="11" spans="1:15" s="3" customFormat="1" ht="15" customHeight="1">
      <c r="A11" s="49"/>
      <c r="B11" s="59" t="s">
        <v>35</v>
      </c>
      <c r="C11" s="59"/>
      <c r="D11" s="59"/>
      <c r="E11" s="38"/>
      <c r="F11" s="29"/>
      <c r="G11" s="29"/>
      <c r="H11" s="29"/>
      <c r="I11" s="29"/>
      <c r="J11" s="29"/>
      <c r="K11" s="29"/>
      <c r="L11" s="29"/>
      <c r="M11" s="29"/>
      <c r="N11" s="29"/>
      <c r="O11" s="79"/>
    </row>
    <row r="12" spans="1:15" s="3" customFormat="1" ht="15" customHeight="1">
      <c r="A12" s="49"/>
      <c r="B12" s="37"/>
      <c r="C12" s="30">
        <v>111</v>
      </c>
      <c r="D12" s="30"/>
      <c r="E12" s="37"/>
      <c r="F12" s="60">
        <f>SUM(F14,F17,F21,F28)</f>
        <v>95850000000</v>
      </c>
      <c r="G12" s="61">
        <f>SUM(G14,G17,G21,G28)</f>
        <v>0</v>
      </c>
      <c r="H12" s="60">
        <f>SUM(H14,H17,H21,H28)</f>
        <v>95850000000</v>
      </c>
      <c r="I12" s="60">
        <f>SUM(I14,I17,I21,I28)</f>
        <v>101241198220</v>
      </c>
      <c r="J12" s="60">
        <f>SUM(J14,J17,J21,J28)</f>
        <v>97304154680</v>
      </c>
      <c r="K12" s="60">
        <f>SUM(K14,K17,K21,K28)</f>
        <v>343887820</v>
      </c>
      <c r="L12" s="60">
        <f>SUM(L14,L17,L21,L28)</f>
        <v>96960266860</v>
      </c>
      <c r="M12" s="60">
        <f>SUM(M14,M17,M21,M28)</f>
        <v>3997586980</v>
      </c>
      <c r="N12" s="60">
        <f>SUM(N14,N17,N21,N28)</f>
        <v>283081380</v>
      </c>
      <c r="O12" s="80"/>
    </row>
    <row r="13" spans="1:15" s="3" customFormat="1" ht="15" customHeight="1">
      <c r="A13" s="49"/>
      <c r="B13" s="49"/>
      <c r="C13" s="59" t="s">
        <v>37</v>
      </c>
      <c r="D13" s="59"/>
      <c r="E13" s="38"/>
      <c r="F13" s="60"/>
      <c r="G13" s="62"/>
      <c r="H13" s="60"/>
      <c r="I13" s="60"/>
      <c r="J13" s="60"/>
      <c r="K13" s="60"/>
      <c r="L13" s="60"/>
      <c r="M13" s="60"/>
      <c r="N13" s="60"/>
      <c r="O13" s="80"/>
    </row>
    <row r="14" spans="1:15" s="3" customFormat="1" ht="19.5" customHeight="1">
      <c r="A14" s="49"/>
      <c r="B14" s="49"/>
      <c r="C14" s="71"/>
      <c r="D14" s="16" t="s">
        <v>14</v>
      </c>
      <c r="E14" s="15" t="s">
        <v>25</v>
      </c>
      <c r="F14" s="18">
        <v>12550000000</v>
      </c>
      <c r="G14" s="18">
        <v>0</v>
      </c>
      <c r="H14" s="19">
        <v>12550000000</v>
      </c>
      <c r="I14" s="18">
        <v>12293976950</v>
      </c>
      <c r="J14" s="19">
        <v>12272397700</v>
      </c>
      <c r="K14" s="18">
        <v>67443460</v>
      </c>
      <c r="L14" s="18">
        <v>12204954240</v>
      </c>
      <c r="M14" s="19">
        <v>88480450</v>
      </c>
      <c r="N14" s="18">
        <v>542260</v>
      </c>
      <c r="O14" s="25"/>
    </row>
    <row r="15" spans="1:15" s="3" customFormat="1" ht="19.5" customHeight="1">
      <c r="A15" s="49"/>
      <c r="B15" s="49"/>
      <c r="C15" s="71"/>
      <c r="D15" s="59" t="s">
        <v>38</v>
      </c>
      <c r="E15" s="15" t="s">
        <v>23</v>
      </c>
      <c r="F15" s="13">
        <v>11000000000</v>
      </c>
      <c r="G15" s="13">
        <v>0</v>
      </c>
      <c r="H15" s="9">
        <v>11000000000</v>
      </c>
      <c r="I15" s="13">
        <v>10728376460</v>
      </c>
      <c r="J15" s="9">
        <v>10755717300</v>
      </c>
      <c r="K15" s="13">
        <v>58343540</v>
      </c>
      <c r="L15" s="13">
        <v>10697373760</v>
      </c>
      <c r="M15" s="9">
        <v>31002700</v>
      </c>
      <c r="N15" s="13">
        <v>0</v>
      </c>
      <c r="O15" s="23"/>
    </row>
    <row r="16" spans="1:15" s="3" customFormat="1" ht="20.100000000000001" customHeight="1">
      <c r="A16" s="49"/>
      <c r="B16" s="49"/>
      <c r="C16" s="71"/>
      <c r="D16" s="65"/>
      <c r="E16" s="15" t="s">
        <v>24</v>
      </c>
      <c r="F16" s="13">
        <v>1550000000</v>
      </c>
      <c r="G16" s="13">
        <v>0</v>
      </c>
      <c r="H16" s="9">
        <v>1550000000</v>
      </c>
      <c r="I16" s="13">
        <v>1565600490</v>
      </c>
      <c r="J16" s="9">
        <v>1516680400</v>
      </c>
      <c r="K16" s="13">
        <v>9099920</v>
      </c>
      <c r="L16" s="13">
        <v>1507580480</v>
      </c>
      <c r="M16" s="9">
        <v>57477750</v>
      </c>
      <c r="N16" s="13">
        <v>542260</v>
      </c>
      <c r="O16" s="23"/>
    </row>
    <row r="17" spans="1:15" s="3" customFormat="1" ht="20.100000000000001" customHeight="1">
      <c r="A17" s="49"/>
      <c r="B17" s="49"/>
      <c r="C17" s="71"/>
      <c r="D17" s="7" t="s">
        <v>36</v>
      </c>
      <c r="E17" s="15" t="s">
        <v>25</v>
      </c>
      <c r="F17" s="18">
        <v>6500000000</v>
      </c>
      <c r="G17" s="18">
        <v>0</v>
      </c>
      <c r="H17" s="19">
        <v>6500000000</v>
      </c>
      <c r="I17" s="18">
        <v>7039341340</v>
      </c>
      <c r="J17" s="19">
        <v>6804190770</v>
      </c>
      <c r="K17" s="18">
        <v>8508210</v>
      </c>
      <c r="L17" s="18">
        <v>6795682560</v>
      </c>
      <c r="M17" s="19">
        <v>243658780</v>
      </c>
      <c r="N17" s="18">
        <v>0</v>
      </c>
      <c r="O17" s="25"/>
    </row>
    <row r="18" spans="1:15" s="3" customFormat="1" ht="20.100000000000001" customHeight="1">
      <c r="A18" s="49"/>
      <c r="B18" s="49"/>
      <c r="C18" s="71"/>
      <c r="D18" s="59" t="s">
        <v>39</v>
      </c>
      <c r="E18" s="15" t="s">
        <v>26</v>
      </c>
      <c r="F18" s="13">
        <v>1900000000</v>
      </c>
      <c r="G18" s="13">
        <v>0</v>
      </c>
      <c r="H18" s="9">
        <v>1900000000</v>
      </c>
      <c r="I18" s="13">
        <v>2095716070</v>
      </c>
      <c r="J18" s="9">
        <v>1909387190</v>
      </c>
      <c r="K18" s="13">
        <v>7290540</v>
      </c>
      <c r="L18" s="13">
        <v>1902096650</v>
      </c>
      <c r="M18" s="9">
        <v>193619420</v>
      </c>
      <c r="N18" s="13">
        <v>0</v>
      </c>
      <c r="O18" s="23"/>
    </row>
    <row r="19" spans="1:15" s="3" customFormat="1" ht="20.100000000000001" customHeight="1">
      <c r="A19" s="49"/>
      <c r="B19" s="49"/>
      <c r="C19" s="71"/>
      <c r="D19" s="65"/>
      <c r="E19" s="15" t="s">
        <v>27</v>
      </c>
      <c r="F19" s="13">
        <v>4600000000</v>
      </c>
      <c r="G19" s="13">
        <v>0</v>
      </c>
      <c r="H19" s="9">
        <v>4600000000</v>
      </c>
      <c r="I19" s="13">
        <v>4943625270</v>
      </c>
      <c r="J19" s="9">
        <v>4894803580</v>
      </c>
      <c r="K19" s="13">
        <v>1217670</v>
      </c>
      <c r="L19" s="13">
        <v>4893585910</v>
      </c>
      <c r="M19" s="9">
        <v>50039360</v>
      </c>
      <c r="N19" s="13">
        <v>0</v>
      </c>
      <c r="O19" s="23"/>
    </row>
    <row r="20" spans="1:15" s="3" customFormat="1" ht="20.100000000000001" customHeight="1">
      <c r="A20" s="49"/>
      <c r="B20" s="49"/>
      <c r="C20" s="71"/>
      <c r="D20" s="65"/>
      <c r="E20" s="15" t="s">
        <v>28</v>
      </c>
      <c r="F20" s="13">
        <v>0</v>
      </c>
      <c r="G20" s="13">
        <v>0</v>
      </c>
      <c r="H20" s="9">
        <v>0</v>
      </c>
      <c r="I20" s="13">
        <v>0</v>
      </c>
      <c r="J20" s="9">
        <v>0</v>
      </c>
      <c r="K20" s="13">
        <v>0</v>
      </c>
      <c r="L20" s="13">
        <v>0</v>
      </c>
      <c r="M20" s="9">
        <v>0</v>
      </c>
      <c r="N20" s="13">
        <v>0</v>
      </c>
      <c r="O20" s="23"/>
    </row>
    <row r="21" spans="1:15" s="3" customFormat="1" ht="20.100000000000001" customHeight="1">
      <c r="A21" s="49"/>
      <c r="B21" s="49"/>
      <c r="C21" s="71"/>
      <c r="D21" s="7" t="s">
        <v>15</v>
      </c>
      <c r="E21" s="15" t="s">
        <v>25</v>
      </c>
      <c r="F21" s="18">
        <v>67600000000</v>
      </c>
      <c r="G21" s="18">
        <v>0</v>
      </c>
      <c r="H21" s="19">
        <v>67600000000</v>
      </c>
      <c r="I21" s="18">
        <v>72045388490</v>
      </c>
      <c r="J21" s="19">
        <v>68365074770</v>
      </c>
      <c r="K21" s="18">
        <v>267936150</v>
      </c>
      <c r="L21" s="18">
        <v>68097138620</v>
      </c>
      <c r="M21" s="19">
        <v>3665447750</v>
      </c>
      <c r="N21" s="18">
        <v>282539120</v>
      </c>
      <c r="O21" s="25"/>
    </row>
    <row r="22" spans="1:15" s="3" customFormat="1" ht="20.100000000000001" customHeight="1">
      <c r="A22" s="49"/>
      <c r="B22" s="49"/>
      <c r="C22" s="71"/>
      <c r="D22" s="59" t="s">
        <v>40</v>
      </c>
      <c r="E22" s="15" t="s">
        <v>29</v>
      </c>
      <c r="F22" s="39">
        <v>67600000000</v>
      </c>
      <c r="G22" s="13">
        <v>0</v>
      </c>
      <c r="H22" s="40">
        <v>67600000000</v>
      </c>
      <c r="I22" s="13">
        <v>11364534610</v>
      </c>
      <c r="J22" s="9">
        <v>10313703200</v>
      </c>
      <c r="K22" s="13">
        <v>54195380</v>
      </c>
      <c r="L22" s="13">
        <v>10259507820</v>
      </c>
      <c r="M22" s="9">
        <v>910565060</v>
      </c>
      <c r="N22" s="13">
        <v>194198730</v>
      </c>
      <c r="O22" s="23"/>
    </row>
    <row r="23" spans="1:15" s="3" customFormat="1" ht="20.100000000000001" customHeight="1">
      <c r="A23" s="49"/>
      <c r="B23" s="49"/>
      <c r="C23" s="71"/>
      <c r="D23" s="65"/>
      <c r="E23" s="15" t="s">
        <v>30</v>
      </c>
      <c r="F23" s="35"/>
      <c r="G23" s="13">
        <v>0</v>
      </c>
      <c r="H23" s="41"/>
      <c r="I23" s="13">
        <v>28791781830</v>
      </c>
      <c r="J23" s="9">
        <v>27647655330</v>
      </c>
      <c r="K23" s="13">
        <v>21937080</v>
      </c>
      <c r="L23" s="13">
        <v>27625718250</v>
      </c>
      <c r="M23" s="9">
        <v>1077866750</v>
      </c>
      <c r="N23" s="13">
        <v>88196830</v>
      </c>
      <c r="O23" s="23"/>
    </row>
    <row r="24" spans="1:15" s="3" customFormat="1" ht="20.100000000000001" customHeight="1">
      <c r="A24" s="49"/>
      <c r="B24" s="49"/>
      <c r="C24" s="71"/>
      <c r="D24" s="65"/>
      <c r="E24" s="15" t="s">
        <v>31</v>
      </c>
      <c r="F24" s="35"/>
      <c r="G24" s="13">
        <v>0</v>
      </c>
      <c r="H24" s="41"/>
      <c r="I24" s="13">
        <v>31887657660</v>
      </c>
      <c r="J24" s="9">
        <v>30402327360</v>
      </c>
      <c r="K24" s="13">
        <v>191796440</v>
      </c>
      <c r="L24" s="13">
        <v>30210530920</v>
      </c>
      <c r="M24" s="9">
        <v>1676983180</v>
      </c>
      <c r="N24" s="13">
        <v>143560</v>
      </c>
      <c r="O24" s="23"/>
    </row>
    <row r="25" spans="1:15" s="3" customFormat="1" ht="20.100000000000001" customHeight="1">
      <c r="A25" s="49"/>
      <c r="B25" s="49"/>
      <c r="C25" s="71"/>
      <c r="D25" s="65"/>
      <c r="E25" s="15" t="s">
        <v>32</v>
      </c>
      <c r="F25" s="35"/>
      <c r="G25" s="13">
        <v>0</v>
      </c>
      <c r="H25" s="41"/>
      <c r="I25" s="13">
        <v>1414390</v>
      </c>
      <c r="J25" s="9">
        <v>1388880</v>
      </c>
      <c r="K25" s="13">
        <v>7250</v>
      </c>
      <c r="L25" s="13">
        <v>1381630</v>
      </c>
      <c r="M25" s="9">
        <v>32760</v>
      </c>
      <c r="N25" s="13">
        <v>0</v>
      </c>
      <c r="O25" s="23"/>
    </row>
    <row r="26" spans="1:15" s="3" customFormat="1" ht="20.100000000000001" customHeight="1">
      <c r="A26" s="49"/>
      <c r="B26" s="49"/>
      <c r="C26" s="71"/>
      <c r="D26" s="65"/>
      <c r="E26" s="15" t="s">
        <v>33</v>
      </c>
      <c r="F26" s="35"/>
      <c r="G26" s="13">
        <v>0</v>
      </c>
      <c r="H26" s="41"/>
      <c r="I26" s="13">
        <v>0</v>
      </c>
      <c r="J26" s="9">
        <v>0</v>
      </c>
      <c r="K26" s="13">
        <v>0</v>
      </c>
      <c r="L26" s="13">
        <v>0</v>
      </c>
      <c r="M26" s="9">
        <v>0</v>
      </c>
      <c r="N26" s="13">
        <v>0</v>
      </c>
      <c r="O26" s="23"/>
    </row>
    <row r="27" spans="1:15" s="3" customFormat="1" ht="20.100000000000001" customHeight="1">
      <c r="A27" s="49"/>
      <c r="B27" s="49"/>
      <c r="C27" s="71"/>
      <c r="D27" s="65"/>
      <c r="E27" s="15" t="s">
        <v>34</v>
      </c>
      <c r="F27" s="36"/>
      <c r="G27" s="13">
        <v>0</v>
      </c>
      <c r="H27" s="42"/>
      <c r="I27" s="22">
        <v>0</v>
      </c>
      <c r="J27" s="9">
        <v>0</v>
      </c>
      <c r="K27" s="22">
        <v>0</v>
      </c>
      <c r="L27" s="22">
        <v>0</v>
      </c>
      <c r="M27" s="9">
        <v>0</v>
      </c>
      <c r="N27" s="22">
        <v>0</v>
      </c>
      <c r="O27" s="24"/>
    </row>
    <row r="28" spans="1:15" s="3" customFormat="1" ht="15" customHeight="1">
      <c r="A28" s="49"/>
      <c r="B28" s="49"/>
      <c r="C28" s="71"/>
      <c r="D28" s="7" t="s">
        <v>18</v>
      </c>
      <c r="E28" s="37"/>
      <c r="F28" s="64">
        <v>9200000000</v>
      </c>
      <c r="G28" s="69">
        <v>0</v>
      </c>
      <c r="H28" s="63">
        <v>9200000000</v>
      </c>
      <c r="I28" s="64">
        <v>9862491440</v>
      </c>
      <c r="J28" s="63">
        <v>9862491440</v>
      </c>
      <c r="K28" s="64">
        <v>0</v>
      </c>
      <c r="L28" s="64">
        <v>9862491440</v>
      </c>
      <c r="M28" s="63">
        <v>0</v>
      </c>
      <c r="N28" s="64">
        <v>0</v>
      </c>
      <c r="O28" s="64"/>
    </row>
    <row r="29" spans="1:15" s="3" customFormat="1" ht="15" customHeight="1">
      <c r="A29" s="49"/>
      <c r="B29" s="49"/>
      <c r="C29" s="71"/>
      <c r="D29" s="17" t="s">
        <v>19</v>
      </c>
      <c r="E29" s="38"/>
      <c r="F29" s="64"/>
      <c r="G29" s="70"/>
      <c r="H29" s="63"/>
      <c r="I29" s="64"/>
      <c r="J29" s="63"/>
      <c r="K29" s="64"/>
      <c r="L29" s="64"/>
      <c r="M29" s="63"/>
      <c r="N29" s="64"/>
      <c r="O29" s="64"/>
    </row>
    <row r="30" spans="1:15" s="3" customFormat="1" ht="15" customHeight="1">
      <c r="A30" s="49"/>
      <c r="B30" s="49"/>
      <c r="C30" s="30">
        <v>113</v>
      </c>
      <c r="D30" s="30"/>
      <c r="E30" s="37"/>
      <c r="F30" s="60">
        <v>2703000000</v>
      </c>
      <c r="G30" s="61">
        <v>0</v>
      </c>
      <c r="H30" s="60">
        <v>2703000000</v>
      </c>
      <c r="I30" s="60">
        <v>7520719335</v>
      </c>
      <c r="J30" s="60">
        <v>2844390070</v>
      </c>
      <c r="K30" s="60">
        <v>3597640</v>
      </c>
      <c r="L30" s="60">
        <v>2840792430</v>
      </c>
      <c r="M30" s="60">
        <v>3885213315</v>
      </c>
      <c r="N30" s="60">
        <v>794713590</v>
      </c>
      <c r="O30" s="80"/>
    </row>
    <row r="31" spans="1:15" s="3" customFormat="1" ht="15" customHeight="1">
      <c r="A31" s="49"/>
      <c r="B31" s="49"/>
      <c r="C31" s="26" t="s">
        <v>16</v>
      </c>
      <c r="D31" s="28"/>
      <c r="E31" s="38"/>
      <c r="F31" s="60"/>
      <c r="G31" s="62"/>
      <c r="H31" s="60"/>
      <c r="I31" s="60"/>
      <c r="J31" s="60"/>
      <c r="K31" s="60"/>
      <c r="L31" s="60"/>
      <c r="M31" s="60"/>
      <c r="N31" s="60"/>
      <c r="O31" s="80"/>
    </row>
    <row r="32" spans="1:15" s="3" customFormat="1" ht="15" customHeight="1">
      <c r="A32" s="49"/>
      <c r="B32" s="49"/>
      <c r="C32" s="71"/>
      <c r="D32" s="7" t="s">
        <v>17</v>
      </c>
      <c r="E32" s="37"/>
      <c r="F32" s="63">
        <v>2703000000</v>
      </c>
      <c r="G32" s="73">
        <v>0</v>
      </c>
      <c r="H32" s="63">
        <v>2703000000</v>
      </c>
      <c r="I32" s="64">
        <v>7520719335</v>
      </c>
      <c r="J32" s="63">
        <v>2844390070</v>
      </c>
      <c r="K32" s="64">
        <v>3597640</v>
      </c>
      <c r="L32" s="64">
        <v>2840792430</v>
      </c>
      <c r="M32" s="63">
        <v>3885213315</v>
      </c>
      <c r="N32" s="64">
        <v>794713590</v>
      </c>
      <c r="O32" s="64"/>
    </row>
    <row r="33" spans="1:15" s="3" customFormat="1" ht="15" customHeight="1" thickBot="1">
      <c r="A33" s="68"/>
      <c r="B33" s="68"/>
      <c r="C33" s="72"/>
      <c r="D33" s="21" t="s">
        <v>16</v>
      </c>
      <c r="E33" s="68"/>
      <c r="F33" s="66"/>
      <c r="G33" s="74"/>
      <c r="H33" s="66"/>
      <c r="I33" s="67"/>
      <c r="J33" s="66"/>
      <c r="K33" s="67"/>
      <c r="L33" s="67"/>
      <c r="M33" s="66"/>
      <c r="N33" s="67"/>
      <c r="O33" s="67"/>
    </row>
  </sheetData>
  <sheetProtection autoFilter="0"/>
  <mergeCells count="106">
    <mergeCell ref="C32:C33"/>
    <mergeCell ref="N32:N33"/>
    <mergeCell ref="O32:O33"/>
    <mergeCell ref="O30:O31"/>
    <mergeCell ref="N30:N31"/>
    <mergeCell ref="L28:L29"/>
    <mergeCell ref="M28:M29"/>
    <mergeCell ref="N28:N29"/>
    <mergeCell ref="O28:O29"/>
    <mergeCell ref="L32:L33"/>
    <mergeCell ref="M32:M33"/>
    <mergeCell ref="J30:J31"/>
    <mergeCell ref="K30:K31"/>
    <mergeCell ref="D22:D27"/>
    <mergeCell ref="C14:C29"/>
    <mergeCell ref="F32:F33"/>
    <mergeCell ref="G32:G33"/>
    <mergeCell ref="H32:H33"/>
    <mergeCell ref="I32:I33"/>
    <mergeCell ref="J28:J29"/>
    <mergeCell ref="K28:K29"/>
    <mergeCell ref="C31:D31"/>
    <mergeCell ref="L30:L31"/>
    <mergeCell ref="M30:M31"/>
    <mergeCell ref="C30:D30"/>
    <mergeCell ref="D15:D16"/>
    <mergeCell ref="D18:D20"/>
    <mergeCell ref="J32:J33"/>
    <mergeCell ref="K32:K33"/>
    <mergeCell ref="E28:E29"/>
    <mergeCell ref="E32:E33"/>
    <mergeCell ref="F28:F29"/>
    <mergeCell ref="G28:G29"/>
    <mergeCell ref="H28:H29"/>
    <mergeCell ref="I28:I29"/>
    <mergeCell ref="F30:F31"/>
    <mergeCell ref="G30:G31"/>
    <mergeCell ref="H30:H31"/>
    <mergeCell ref="I30:I31"/>
    <mergeCell ref="E30:E31"/>
    <mergeCell ref="C12:D12"/>
    <mergeCell ref="F12:F13"/>
    <mergeCell ref="G12:G13"/>
    <mergeCell ref="H12:H13"/>
    <mergeCell ref="I12:I13"/>
    <mergeCell ref="O12:O13"/>
    <mergeCell ref="C13:D13"/>
    <mergeCell ref="N12:N13"/>
    <mergeCell ref="B10:D10"/>
    <mergeCell ref="F10:F11"/>
    <mergeCell ref="G10:G11"/>
    <mergeCell ref="H10:H11"/>
    <mergeCell ref="J12:J13"/>
    <mergeCell ref="K12:K13"/>
    <mergeCell ref="L12:L13"/>
    <mergeCell ref="M12:M13"/>
    <mergeCell ref="B12:B33"/>
    <mergeCell ref="A1:O1"/>
    <mergeCell ref="A4:D4"/>
    <mergeCell ref="F4:F5"/>
    <mergeCell ref="G4:G5"/>
    <mergeCell ref="H4:H5"/>
    <mergeCell ref="I4:I5"/>
    <mergeCell ref="J4:L4"/>
    <mergeCell ref="M4:M5"/>
    <mergeCell ref="O4:O5"/>
    <mergeCell ref="N4:N5"/>
    <mergeCell ref="E4:E5"/>
    <mergeCell ref="A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E12:E13"/>
    <mergeCell ref="E10:E11"/>
    <mergeCell ref="E8:E9"/>
    <mergeCell ref="F22:F27"/>
    <mergeCell ref="H22:H27"/>
    <mergeCell ref="O8:O9"/>
    <mergeCell ref="N10:N11"/>
    <mergeCell ref="O10:O11"/>
    <mergeCell ref="A9:D9"/>
    <mergeCell ref="M8:M9"/>
    <mergeCell ref="N8:N9"/>
    <mergeCell ref="A8:D8"/>
    <mergeCell ref="F8:F9"/>
    <mergeCell ref="G8:G9"/>
    <mergeCell ref="H8:H9"/>
    <mergeCell ref="I10:I11"/>
    <mergeCell ref="J10:J11"/>
    <mergeCell ref="K10:K11"/>
    <mergeCell ref="L10:L11"/>
    <mergeCell ref="J8:J9"/>
    <mergeCell ref="K8:K9"/>
    <mergeCell ref="L8:L9"/>
    <mergeCell ref="I8:I9"/>
    <mergeCell ref="M10:M11"/>
    <mergeCell ref="B11:D11"/>
    <mergeCell ref="A10:A33"/>
  </mergeCells>
  <phoneticPr fontId="2" type="noConversion"/>
  <printOptions horizontalCentered="1"/>
  <pageMargins left="0" right="0" top="0" bottom="0" header="0" footer="0"/>
  <pageSetup paperSize="9" scale="72" orientation="landscape" horizontalDpi="300" verticalDpi="300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지방세 결산(자치구 세입)</vt:lpstr>
      <vt:lpstr>'지방세 결산(자치구 세입)'!Print_Area</vt:lpstr>
      <vt:lpstr>'지방세 결산(자치구 세입)'!Print_Titles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2026-04-01T05:29:28Z</cp:lastPrinted>
  <dcterms:created xsi:type="dcterms:W3CDTF">2023-08-22T00:32:31Z</dcterms:created>
  <dcterms:modified xsi:type="dcterms:W3CDTF">2026-04-01T05:30:13Z</dcterms:modified>
</cp:coreProperties>
</file>