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종기\사전목록공개\12월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K8" i="1" l="1"/>
  <c r="B3" i="1" l="1"/>
</calcChain>
</file>

<file path=xl/sharedStrings.xml><?xml version="1.0" encoding="utf-8"?>
<sst xmlns="http://schemas.openxmlformats.org/spreadsheetml/2006/main" count="100" uniqueCount="58">
  <si>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</si>
  <si>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</si>
  <si>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</si>
  <si>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</si>
  <si>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</si>
  <si>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</si>
  <si>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</si>
  <si>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</si>
  <si>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>시책추진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</si>
  <si>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</si>
  <si>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</si>
  <si>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</si>
  <si>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</si>
  <si>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업무추진을 위한 각종 회의ㆍ간담회ㆍ행사</t>
    <phoneticPr fontId="3" type="noConversion"/>
  </si>
  <si>
    <t>간담회</t>
    <phoneticPr fontId="3" type="noConversion"/>
  </si>
  <si>
    <t>신용카드</t>
    <phoneticPr fontId="3" type="noConversion"/>
  </si>
  <si>
    <t>부서운영</t>
    <phoneticPr fontId="3" type="noConversion"/>
  </si>
  <si>
    <t>부서운영물품 등 구입</t>
    <phoneticPr fontId="3" type="noConversion"/>
  </si>
  <si>
    <t>신용카드</t>
    <phoneticPr fontId="3" type="noConversion"/>
  </si>
  <si>
    <t>정기회</t>
    <phoneticPr fontId="3" type="noConversion"/>
  </si>
  <si>
    <t>6건</t>
    <phoneticPr fontId="3" type="noConversion"/>
  </si>
  <si>
    <t>신용카드</t>
    <phoneticPr fontId="3" type="noConversion"/>
  </si>
  <si>
    <t>평생학습과 업무추진비 집행현황(2020.12월)</t>
    <phoneticPr fontId="3" type="noConversion"/>
  </si>
  <si>
    <t>부서운영에 필요한 물품 구입(차류)</t>
    <phoneticPr fontId="3" type="noConversion"/>
  </si>
  <si>
    <t>부서 직원들 업무노고치하</t>
    <phoneticPr fontId="3" type="noConversion"/>
  </si>
  <si>
    <t>엄지식당</t>
    <phoneticPr fontId="3" type="noConversion"/>
  </si>
  <si>
    <t>평생학습과 숭의동 직원들 10명</t>
    <phoneticPr fontId="3" type="noConversion"/>
  </si>
  <si>
    <t>업무연찬</t>
    <phoneticPr fontId="3" type="noConversion"/>
  </si>
  <si>
    <t>물품</t>
    <phoneticPr fontId="3" type="noConversion"/>
  </si>
  <si>
    <t>협동조합 다락</t>
    <phoneticPr fontId="3" type="noConversion"/>
  </si>
  <si>
    <t>업무연찬</t>
    <phoneticPr fontId="3" type="noConversion"/>
  </si>
  <si>
    <t>칭칭차이나</t>
    <phoneticPr fontId="3" type="noConversion"/>
  </si>
  <si>
    <t>청소년상담복지센터 직원등 12명</t>
    <phoneticPr fontId="3" type="noConversion"/>
  </si>
  <si>
    <t>진로지원센터 직원 4명</t>
    <phoneticPr fontId="3" type="noConversion"/>
  </si>
  <si>
    <t>얼레꼴레만두</t>
    <phoneticPr fontId="3" type="noConversion"/>
  </si>
  <si>
    <t>평생학습과 숭의동 직원들 10명</t>
    <phoneticPr fontId="3" type="noConversion"/>
  </si>
  <si>
    <t>태원</t>
    <phoneticPr fontId="3" type="noConversion"/>
  </si>
  <si>
    <t>평생학습과 학익동 직원등 5명</t>
    <phoneticPr fontId="3" type="noConversion"/>
  </si>
  <si>
    <t>갑부통닭</t>
    <phoneticPr fontId="3" type="noConversion"/>
  </si>
  <si>
    <t>평생학습과 숭의동 직원들 10명</t>
    <phoneticPr fontId="3" type="noConversion"/>
  </si>
  <si>
    <t>물품</t>
    <phoneticPr fontId="3" type="noConversion"/>
  </si>
  <si>
    <t>홈플러스</t>
    <phoneticPr fontId="3" type="noConversion"/>
  </si>
  <si>
    <t>평생학습과 숭의동 직원들 11명</t>
    <phoneticPr fontId="3" type="noConversion"/>
  </si>
  <si>
    <t>센터 환경미화 및 시설관리 직원 간담회</t>
    <phoneticPr fontId="3" type="noConversion"/>
  </si>
  <si>
    <t>송추가마골</t>
    <phoneticPr fontId="3" type="noConversion"/>
  </si>
  <si>
    <t>시설관리공단직원4명,진로교육지원센터4명</t>
    <phoneticPr fontId="3" type="noConversion"/>
  </si>
  <si>
    <t>평생학습과 숭의동 직원들 12명</t>
  </si>
  <si>
    <t>삼원일식</t>
    <phoneticPr fontId="3" type="noConversion"/>
  </si>
  <si>
    <t>평생학습과 직원 5명</t>
    <phoneticPr fontId="3" type="noConversion"/>
  </si>
  <si>
    <t>청소년수련관 업무협약식</t>
    <phoneticPr fontId="3" type="noConversion"/>
  </si>
  <si>
    <t>짬뽕나라</t>
    <phoneticPr fontId="3" type="noConversion"/>
  </si>
  <si>
    <t>수련관 관장 및 센터장 및 팀장 등 7명</t>
    <phoneticPr fontId="3" type="noConversion"/>
  </si>
  <si>
    <t>교육혁신지구 운영 노고 격려</t>
    <phoneticPr fontId="3" type="noConversion"/>
  </si>
  <si>
    <t>도미노피자</t>
    <phoneticPr fontId="3" type="noConversion"/>
  </si>
  <si>
    <t>남부교육지원청 초등교육과</t>
    <phoneticPr fontId="3" type="noConversion"/>
  </si>
  <si>
    <t>불품</t>
    <phoneticPr fontId="3" type="noConversion"/>
  </si>
  <si>
    <t>드림디포</t>
    <phoneticPr fontId="3" type="noConversion"/>
  </si>
  <si>
    <t>평생학습과 숭의동 직원들 13명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</si>
</sst>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13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0" fillId="0" borderId="3" xfId="0" applyBorder="1" applyAlignment="1">
      <alignment horizontal="right" vertical="center" shrinkToFit="1"/>
    </xf>
    <xf numFmtId="0" fontId="10" fillId="0" borderId="0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1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41" fontId="12" fillId="2" borderId="1" xfId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shrinkToFit="1"/>
    </xf>
    <xf numFmtId="41" fontId="12" fillId="3" borderId="1" xfId="1" applyFont="1" applyFill="1" applyBorder="1" applyAlignment="1">
      <alignment horizontal="right" vertical="center" wrapText="1"/>
    </xf>
    <xf numFmtId="0" fontId="12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6"/>
  <sheetViews>
    <sheetView tabSelected="1" zoomScale="75" zoomScaleNormal="75" workbookViewId="0">
      <selection activeCell="E13" sqref="E13"/>
    </sheetView>
  </sheetViews>
  <sheetFormatPr defaultRowHeight="13.5" x14ac:dyDescent="0.15"/>
  <cols>
    <col min="1" max="1" width="0.5546875" customWidth="1"/>
    <col min="2" max="2" width="8.44140625" customWidth="1"/>
    <col min="3" max="3" width="3.44140625" style="5" customWidth="1"/>
    <col min="4" max="4" width="3.44140625" customWidth="1"/>
    <col min="5" max="5" width="33.88671875" customWidth="1"/>
    <col min="6" max="6" width="8.77734375" customWidth="1"/>
    <col min="7" max="7" width="34.33203125" customWidth="1"/>
    <col min="8" max="8" width="14" customWidth="1"/>
    <col min="9" max="9" width="36.109375" customWidth="1"/>
    <col min="10" max="10" width="12" customWidth="1"/>
    <col min="11" max="11" width="11.44140625" customWidth="1"/>
    <col min="12" max="13" width="0" hidden="1" customWidth="1"/>
  </cols>
  <sheetData>
    <row r="1" spans="2:13" ht="35.25" customHeight="1" x14ac:dyDescent="0.15">
      <c r="B1" s="30" t="s">
        <v>22</v>
      </c>
      <c r="C1" s="30"/>
      <c r="D1" s="30"/>
      <c r="E1" s="30"/>
      <c r="F1" s="30"/>
      <c r="G1" s="30"/>
      <c r="H1" s="30"/>
      <c r="I1" s="30"/>
      <c r="J1" s="30"/>
      <c r="K1" s="30"/>
    </row>
    <row r="2" spans="2:13" ht="0.75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3" s="6" customFormat="1" ht="51.75" customHeight="1" x14ac:dyDescent="0.15">
      <c r="B3" s="29" t="str">
        <f>" ▣ 총 "&amp;C8&amp;" "&amp;FIXED(K8,0)&amp;"원 "</f>
        <v xml:space="preserve"> ▣ 총 6건 1,832,880원 </v>
      </c>
      <c r="C3" s="29"/>
      <c r="D3" s="29"/>
      <c r="E3" s="29"/>
      <c r="F3" s="29"/>
      <c r="G3" s="29"/>
      <c r="H3" s="29"/>
      <c r="I3" s="29"/>
      <c r="J3" s="29"/>
      <c r="K3" s="29"/>
    </row>
    <row r="4" spans="2:13" ht="15" customHeight="1" x14ac:dyDescent="0.15">
      <c r="B4" s="9" t="s">
        <v>9</v>
      </c>
      <c r="C4" s="10"/>
      <c r="D4" s="11"/>
      <c r="E4" s="11"/>
      <c r="F4" s="12"/>
      <c r="G4" s="13"/>
      <c r="H4" s="13"/>
      <c r="I4" s="13"/>
      <c r="J4" s="13"/>
      <c r="K4" s="14" t="s">
        <v>0</v>
      </c>
    </row>
    <row r="5" spans="2:13" ht="3.75" customHeight="1" x14ac:dyDescent="0.15">
      <c r="C5" s="7"/>
      <c r="D5" s="4"/>
      <c r="K5" s="1"/>
    </row>
    <row r="6" spans="2:13" ht="18" customHeight="1" x14ac:dyDescent="0.15">
      <c r="B6" s="28" t="s">
        <v>1</v>
      </c>
      <c r="C6" s="28" t="s">
        <v>2</v>
      </c>
      <c r="D6" s="28"/>
      <c r="E6" s="28" t="s">
        <v>3</v>
      </c>
      <c r="F6" s="28" t="s">
        <v>4</v>
      </c>
      <c r="G6" s="31" t="s">
        <v>5</v>
      </c>
      <c r="H6" s="31" t="s">
        <v>10</v>
      </c>
      <c r="I6" s="31" t="s">
        <v>12</v>
      </c>
      <c r="J6" s="31" t="s">
        <v>11</v>
      </c>
      <c r="K6" s="32" t="s">
        <v>6</v>
      </c>
    </row>
    <row r="7" spans="2:13" ht="18" customHeight="1" x14ac:dyDescent="0.15">
      <c r="B7" s="28"/>
      <c r="C7" s="28"/>
      <c r="D7" s="28"/>
      <c r="E7" s="28"/>
      <c r="F7" s="28"/>
      <c r="G7" s="31"/>
      <c r="H7" s="33"/>
      <c r="I7" s="33"/>
      <c r="J7" s="33"/>
      <c r="K7" s="32"/>
    </row>
    <row r="8" spans="2:13" ht="30" customHeight="1" x14ac:dyDescent="0.15">
      <c r="B8" s="20" t="s">
        <v>7</v>
      </c>
      <c r="C8" s="28" t="s">
        <v>20</v>
      </c>
      <c r="D8" s="28"/>
      <c r="E8" s="20"/>
      <c r="F8" s="20"/>
      <c r="G8" s="21"/>
      <c r="H8" s="21"/>
      <c r="I8" s="21"/>
      <c r="J8" s="21"/>
      <c r="K8" s="16">
        <f>SUM(K9:K26)</f>
        <v>1832880</v>
      </c>
    </row>
    <row r="9" spans="2:13" ht="30" customHeight="1" x14ac:dyDescent="0.15">
      <c r="B9" s="39" t="s">
        <v>8</v>
      </c>
      <c r="C9" s="40">
        <v>12</v>
      </c>
      <c r="D9" s="40">
        <v>15</v>
      </c>
      <c r="E9" s="40" t="s">
        <v>13</v>
      </c>
      <c r="F9" s="41" t="s">
        <v>14</v>
      </c>
      <c r="G9" s="40" t="s">
        <v>43</v>
      </c>
      <c r="H9" s="40" t="s">
        <v>44</v>
      </c>
      <c r="I9" s="40" t="s">
        <v>45</v>
      </c>
      <c r="J9" s="40" t="s">
        <v>15</v>
      </c>
      <c r="K9" s="42">
        <v>144000</v>
      </c>
      <c r="L9" s="8"/>
      <c r="M9" s="2"/>
    </row>
    <row r="10" spans="2:13" ht="30" customHeight="1" x14ac:dyDescent="0.15">
      <c r="B10" s="39"/>
      <c r="C10" s="40">
        <v>12</v>
      </c>
      <c r="D10" s="40">
        <v>17</v>
      </c>
      <c r="E10" s="40" t="s">
        <v>13</v>
      </c>
      <c r="F10" s="41" t="s">
        <v>14</v>
      </c>
      <c r="G10" s="40" t="s">
        <v>49</v>
      </c>
      <c r="H10" s="40" t="s">
        <v>50</v>
      </c>
      <c r="I10" s="40" t="s">
        <v>51</v>
      </c>
      <c r="J10" s="40" t="s">
        <v>15</v>
      </c>
      <c r="K10" s="42">
        <v>76200</v>
      </c>
      <c r="L10" s="15"/>
      <c r="M10" s="15"/>
    </row>
    <row r="11" spans="2:13" ht="30" customHeight="1" x14ac:dyDescent="0.15">
      <c r="B11" s="39"/>
      <c r="C11" s="40">
        <v>12</v>
      </c>
      <c r="D11" s="40">
        <v>23</v>
      </c>
      <c r="E11" s="40" t="s">
        <v>13</v>
      </c>
      <c r="F11" s="41" t="s">
        <v>19</v>
      </c>
      <c r="G11" s="40" t="s">
        <v>52</v>
      </c>
      <c r="H11" s="40" t="s">
        <v>53</v>
      </c>
      <c r="I11" s="40" t="s">
        <v>54</v>
      </c>
      <c r="J11" s="40" t="s">
        <v>15</v>
      </c>
      <c r="K11" s="42">
        <v>105280</v>
      </c>
      <c r="L11" s="15"/>
      <c r="M11" s="15"/>
    </row>
    <row r="12" spans="2:13" ht="30" customHeight="1" x14ac:dyDescent="0.15">
      <c r="B12" s="38"/>
      <c r="C12" s="35"/>
      <c r="D12" s="35"/>
      <c r="E12" s="35"/>
      <c r="F12" s="36"/>
      <c r="G12" s="35"/>
      <c r="H12" s="35"/>
      <c r="I12" s="35"/>
      <c r="J12" s="35"/>
      <c r="K12" s="37"/>
      <c r="L12" s="15"/>
      <c r="M12" s="15"/>
    </row>
    <row r="13" spans="2:13" s="17" customFormat="1" ht="30" customHeight="1" x14ac:dyDescent="0.15">
      <c r="B13" s="22"/>
      <c r="C13" s="18"/>
      <c r="D13" s="18"/>
      <c r="E13" s="18"/>
      <c r="F13" s="19"/>
      <c r="G13" s="18"/>
      <c r="H13" s="18"/>
      <c r="I13" s="18"/>
      <c r="J13" s="18"/>
      <c r="K13" s="23"/>
      <c r="L13" s="15"/>
      <c r="M13" s="15"/>
    </row>
    <row r="14" spans="2:13" ht="30" customHeight="1" x14ac:dyDescent="0.15">
      <c r="B14" s="43" t="s">
        <v>16</v>
      </c>
      <c r="C14" s="40">
        <v>12</v>
      </c>
      <c r="D14" s="40">
        <v>1</v>
      </c>
      <c r="E14" s="40" t="s">
        <v>13</v>
      </c>
      <c r="F14" s="41" t="s">
        <v>27</v>
      </c>
      <c r="G14" s="40" t="s">
        <v>24</v>
      </c>
      <c r="H14" s="40" t="s">
        <v>25</v>
      </c>
      <c r="I14" s="40" t="s">
        <v>26</v>
      </c>
      <c r="J14" s="40" t="s">
        <v>18</v>
      </c>
      <c r="K14" s="42">
        <v>92000</v>
      </c>
      <c r="L14" s="15"/>
      <c r="M14" s="15"/>
    </row>
    <row r="15" spans="2:13" ht="30" customHeight="1" x14ac:dyDescent="0.15">
      <c r="B15" s="43"/>
      <c r="C15" s="40">
        <v>12</v>
      </c>
      <c r="D15" s="40">
        <v>4</v>
      </c>
      <c r="E15" s="40" t="s">
        <v>17</v>
      </c>
      <c r="F15" s="41" t="s">
        <v>28</v>
      </c>
      <c r="G15" s="40" t="s">
        <v>23</v>
      </c>
      <c r="H15" s="40" t="s">
        <v>29</v>
      </c>
      <c r="I15" s="40" t="s">
        <v>33</v>
      </c>
      <c r="J15" s="40" t="s">
        <v>21</v>
      </c>
      <c r="K15" s="42">
        <v>94150</v>
      </c>
      <c r="L15" s="15"/>
      <c r="M15" s="15"/>
    </row>
    <row r="16" spans="2:13" ht="30" customHeight="1" x14ac:dyDescent="0.15">
      <c r="B16" s="43"/>
      <c r="C16" s="40">
        <v>12</v>
      </c>
      <c r="D16" s="40">
        <v>7</v>
      </c>
      <c r="E16" s="40" t="s">
        <v>13</v>
      </c>
      <c r="F16" s="41" t="s">
        <v>30</v>
      </c>
      <c r="G16" s="40" t="s">
        <v>24</v>
      </c>
      <c r="H16" s="40" t="s">
        <v>31</v>
      </c>
      <c r="I16" s="40" t="s">
        <v>32</v>
      </c>
      <c r="J16" s="40" t="s">
        <v>18</v>
      </c>
      <c r="K16" s="42">
        <v>300000</v>
      </c>
      <c r="L16" s="15"/>
      <c r="M16" s="15"/>
    </row>
    <row r="17" spans="2:13" ht="30" customHeight="1" x14ac:dyDescent="0.15">
      <c r="B17" s="43"/>
      <c r="C17" s="40">
        <v>12</v>
      </c>
      <c r="D17" s="40">
        <v>8</v>
      </c>
      <c r="E17" s="40" t="s">
        <v>13</v>
      </c>
      <c r="F17" s="41" t="s">
        <v>30</v>
      </c>
      <c r="G17" s="40" t="s">
        <v>24</v>
      </c>
      <c r="H17" s="40" t="s">
        <v>34</v>
      </c>
      <c r="I17" s="40" t="s">
        <v>35</v>
      </c>
      <c r="J17" s="40" t="s">
        <v>21</v>
      </c>
      <c r="K17" s="42">
        <v>15000</v>
      </c>
      <c r="L17" s="15"/>
      <c r="M17" s="15"/>
    </row>
    <row r="18" spans="2:13" ht="30" customHeight="1" x14ac:dyDescent="0.15">
      <c r="B18" s="43"/>
      <c r="C18" s="40">
        <v>12</v>
      </c>
      <c r="D18" s="40">
        <v>10</v>
      </c>
      <c r="E18" s="40" t="s">
        <v>13</v>
      </c>
      <c r="F18" s="41" t="s">
        <v>30</v>
      </c>
      <c r="G18" s="40" t="s">
        <v>24</v>
      </c>
      <c r="H18" s="40" t="s">
        <v>36</v>
      </c>
      <c r="I18" s="40" t="s">
        <v>37</v>
      </c>
      <c r="J18" s="40" t="s">
        <v>18</v>
      </c>
      <c r="K18" s="42">
        <v>113000</v>
      </c>
      <c r="L18" s="15"/>
      <c r="M18" s="15"/>
    </row>
    <row r="19" spans="2:13" ht="30" customHeight="1" x14ac:dyDescent="0.15">
      <c r="B19" s="43"/>
      <c r="C19" s="40">
        <v>12</v>
      </c>
      <c r="D19" s="40">
        <v>14</v>
      </c>
      <c r="E19" s="40" t="s">
        <v>13</v>
      </c>
      <c r="F19" s="41" t="s">
        <v>30</v>
      </c>
      <c r="G19" s="40" t="s">
        <v>24</v>
      </c>
      <c r="H19" s="40" t="s">
        <v>38</v>
      </c>
      <c r="I19" s="40" t="s">
        <v>39</v>
      </c>
      <c r="J19" s="40" t="s">
        <v>21</v>
      </c>
      <c r="K19" s="42">
        <v>127960</v>
      </c>
      <c r="L19" s="15"/>
      <c r="M19" s="15"/>
    </row>
    <row r="20" spans="2:13" ht="30" customHeight="1" x14ac:dyDescent="0.15">
      <c r="B20" s="43"/>
      <c r="C20" s="40">
        <v>12</v>
      </c>
      <c r="D20" s="40">
        <v>14</v>
      </c>
      <c r="E20" s="40" t="s">
        <v>17</v>
      </c>
      <c r="F20" s="41" t="s">
        <v>40</v>
      </c>
      <c r="G20" s="40" t="s">
        <v>23</v>
      </c>
      <c r="H20" s="40" t="s">
        <v>41</v>
      </c>
      <c r="I20" s="40" t="s">
        <v>42</v>
      </c>
      <c r="J20" s="40" t="s">
        <v>18</v>
      </c>
      <c r="K20" s="42">
        <v>30000</v>
      </c>
      <c r="L20" s="15"/>
      <c r="M20" s="15"/>
    </row>
    <row r="21" spans="2:13" ht="30" customHeight="1" x14ac:dyDescent="0.15">
      <c r="B21" s="43"/>
      <c r="C21" s="40">
        <v>12</v>
      </c>
      <c r="D21" s="40">
        <v>16</v>
      </c>
      <c r="E21" s="40" t="s">
        <v>13</v>
      </c>
      <c r="F21" s="41" t="s">
        <v>30</v>
      </c>
      <c r="G21" s="40" t="s">
        <v>24</v>
      </c>
      <c r="H21" s="40" t="s">
        <v>25</v>
      </c>
      <c r="I21" s="40" t="s">
        <v>46</v>
      </c>
      <c r="J21" s="40" t="s">
        <v>21</v>
      </c>
      <c r="K21" s="42">
        <v>300000</v>
      </c>
      <c r="L21" s="15"/>
      <c r="M21" s="15"/>
    </row>
    <row r="22" spans="2:13" ht="30" customHeight="1" x14ac:dyDescent="0.15">
      <c r="B22" s="43"/>
      <c r="C22" s="40">
        <v>12</v>
      </c>
      <c r="D22" s="40">
        <v>17</v>
      </c>
      <c r="E22" s="40" t="s">
        <v>13</v>
      </c>
      <c r="F22" s="41" t="s">
        <v>30</v>
      </c>
      <c r="G22" s="40" t="s">
        <v>24</v>
      </c>
      <c r="H22" s="40" t="s">
        <v>47</v>
      </c>
      <c r="I22" s="40" t="s">
        <v>48</v>
      </c>
      <c r="J22" s="40" t="s">
        <v>18</v>
      </c>
      <c r="K22" s="42">
        <v>130000</v>
      </c>
      <c r="L22" s="15"/>
      <c r="M22" s="15"/>
    </row>
    <row r="23" spans="2:13" ht="30" customHeight="1" x14ac:dyDescent="0.15">
      <c r="B23" s="43"/>
      <c r="C23" s="40">
        <v>12</v>
      </c>
      <c r="D23" s="40">
        <v>23</v>
      </c>
      <c r="E23" s="40" t="s">
        <v>13</v>
      </c>
      <c r="F23" s="41" t="s">
        <v>30</v>
      </c>
      <c r="G23" s="40" t="s">
        <v>24</v>
      </c>
      <c r="H23" s="40" t="s">
        <v>25</v>
      </c>
      <c r="I23" s="40" t="s">
        <v>46</v>
      </c>
      <c r="J23" s="40" t="s">
        <v>21</v>
      </c>
      <c r="K23" s="42">
        <v>290000</v>
      </c>
      <c r="L23" s="15"/>
      <c r="M23" s="15"/>
    </row>
    <row r="24" spans="2:13" ht="30" customHeight="1" x14ac:dyDescent="0.15">
      <c r="B24" s="43"/>
      <c r="C24" s="40">
        <v>12</v>
      </c>
      <c r="D24" s="40">
        <v>28</v>
      </c>
      <c r="E24" s="40" t="s">
        <v>17</v>
      </c>
      <c r="F24" s="41" t="s">
        <v>55</v>
      </c>
      <c r="G24" s="40" t="s">
        <v>23</v>
      </c>
      <c r="H24" s="40" t="s">
        <v>56</v>
      </c>
      <c r="I24" s="40" t="s">
        <v>57</v>
      </c>
      <c r="J24" s="40" t="s">
        <v>18</v>
      </c>
      <c r="K24" s="42">
        <v>15290</v>
      </c>
      <c r="L24" s="15"/>
      <c r="M24" s="15"/>
    </row>
    <row r="25" spans="2:13" ht="30" customHeight="1" x14ac:dyDescent="0.15">
      <c r="B25" s="34"/>
      <c r="C25" s="35"/>
      <c r="D25" s="35"/>
      <c r="E25" s="35"/>
      <c r="F25" s="36"/>
      <c r="G25" s="35"/>
      <c r="H25" s="35"/>
      <c r="I25" s="35"/>
      <c r="J25" s="35"/>
      <c r="K25" s="37"/>
      <c r="L25" s="15"/>
      <c r="M25" s="15"/>
    </row>
    <row r="26" spans="2:13" ht="30" customHeight="1" x14ac:dyDescent="0.15">
      <c r="B26" s="24"/>
      <c r="C26" s="25"/>
      <c r="D26" s="18"/>
      <c r="E26" s="26"/>
      <c r="F26" s="27"/>
      <c r="G26" s="26"/>
      <c r="H26" s="25"/>
      <c r="I26" s="25"/>
      <c r="J26" s="18"/>
      <c r="K26" s="23"/>
    </row>
  </sheetData>
  <mergeCells count="12">
    <mergeCell ref="C8:D8"/>
    <mergeCell ref="B3:K3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2021-01-07T07:33:14Z</dcterms:modified>
</cp:coreProperties>
</file>