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945" windowHeight="11295"/>
  </x:bookViews>
  <x:sheets>
    <x:sheet name="Sheet1" sheetId="1" r:id="rId4"/>
  </x:sheets>
  <x:definedNames>
    <x:definedName name="_xlnm.Print_Titles" localSheetId="0">Sheet1!$4:$4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<x:sst xmlns:r="http://schemas.openxmlformats.org/officeDocument/2006/relationships" xmlns:c="http://schemas.openxmlformats.org/drawingml/2006/chart" xmlns:x="http://schemas.openxmlformats.org/spreadsheetml/2006/main" count="501" uniqueCount="181">
  <x:si>
    <x:r>
      <x:t>행정 3</x:t>
    </x:r>
    <x:r>
      <x:rPr>
        <x:rFont val="맑은 고딕"/>
        <x:sz val="11"/>
        <x:color rgb="ff000000"/>
      </x:rPr>
      <x:t>, 환경 1</x:t>
    </x:r>
  </x:si>
  <x:si>
    <x:t>행정 3, 운전 1, 행정·시설 1</x:t>
  </x:si>
  <x:si>
    <x:t>행정 2, 운전 2, 행정·세무 1</x:t>
  </x:si>
  <x:si>
    <x:t>행정 5, 전산 1, 행정·사서 3</x:t>
  </x:si>
  <x:si>
    <x:t>사회복지 10, 행정·사회복지 3</x:t>
  </x:si>
  <x:si>
    <x:t>사회복지 1, 행정·사회복지 1</x:t>
  </x:si>
  <x:si>
    <x:t>행정 2, 공업 1, 행정·공업 3</x:t>
  </x:si>
  <x:si>
    <x:t>시설 2, 행정·시설·사회복지 1</x:t>
  </x:si>
  <x:si>
    <x:t>행정 4, 환경 1, 행정·환경 1</x:t>
  </x:si>
  <x:si>
    <x:t>시설 2, 행정·시설 3, 세무1</x:t>
  </x:si>
  <x:si>
    <x:t xml:space="preserve">사회복지 5, 행정·사회복지 1 </x:t>
  </x:si>
  <x:si>
    <x:t>사회복지 1, 행정·사회복지 2</x:t>
  </x:si>
  <x:si>
    <x:t>시설 2, 공업 2, 행정·시설 1</x:t>
  </x:si>
  <x:si>
    <x:t>행정 5, 시설 1, 행정·시설 2</x:t>
  </x:si>
  <x:si>
    <x:t>행정 4, 행정∙시설 1, 운전 1</x:t>
  </x:si>
  <x:si>
    <x:t>행정 7, 세무 1, 행정·시설 1</x:t>
  </x:si>
  <x:si>
    <x:r>
      <x:t>행정 3</x:t>
    </x:r>
    <x:r>
      <x:rPr>
        <x:rFont val="맑은 고딕"/>
        <x:sz val="11"/>
        <x:color rgb="ff000000"/>
      </x:rPr>
      <x:t>, 행정·공업 1, 세무 1</x:t>
    </x:r>
  </x:si>
  <x:si>
    <x:r>
      <x:t>행정 8</x:t>
    </x:r>
    <x:r>
      <x:rPr>
        <x:rFont val="맑은 고딕"/>
        <x:sz val="11"/>
        <x:color rgb="ff000000"/>
      </x:rPr>
      <x:t>, 행정·시설 1, 운전 1</x:t>
    </x:r>
  </x:si>
  <x:si>
    <x:r>
      <x:t xml:space="preserve">행정 1, 시설 1, </x:t>
    </x:r>
    <x:r>
      <x:rPr>
        <x:rFont val="맑은 고딕"/>
        <x:sz val="11"/>
        <x:color rgb="ff000000"/>
      </x:rPr>
      <x:t>행정·시설 1</x:t>
    </x:r>
  </x:si>
  <x:si>
    <x:r>
      <x:t xml:space="preserve">행정·녹지 1, </x:t>
    </x:r>
    <x:r>
      <x:rPr>
        <x:rFont val="맑은 고딕"/>
        <x:sz val="11"/>
        <x:color rgb="ff000000"/>
      </x:rPr>
      <x:t>녹지·방재안전 1</x:t>
    </x:r>
  </x:si>
  <x:si>
    <x:r>
      <x:t>행정·전산 1</x:t>
    </x:r>
    <x:r>
      <x:rPr>
        <x:rFont val="맑은 고딕"/>
        <x:sz val="11"/>
        <x:color rgb="ff000000"/>
      </x:rPr>
      <x:t xml:space="preserve">, 행정·시설 1 </x:t>
    </x:r>
  </x:si>
  <x:si>
    <x:r>
      <x:t xml:space="preserve">행정 2, 전산 4, </x:t>
    </x:r>
    <x:r>
      <x:rPr>
        <x:rFont val="맑은 고딕"/>
        <x:sz val="11"/>
        <x:color rgb="ff000000"/>
      </x:rPr>
      <x:t>통신 2</x:t>
    </x:r>
  </x:si>
  <x:si>
    <x:r>
      <x:t>행정 4</x:t>
    </x:r>
    <x:r>
      <x:rPr>
        <x:rFont val="맑은 고딕"/>
        <x:sz val="11"/>
        <x:color rgb="ff000000"/>
      </x:rPr>
      <x:t>, 행정·시설 1, 운전 1</x:t>
    </x:r>
  </x:si>
  <x:si>
    <x:r>
      <x:t xml:space="preserve">행정·시설 1, </x:t>
    </x:r>
    <x:r>
      <x:rPr>
        <x:rFont val="맑은 고딕"/>
        <x:sz val="11"/>
        <x:color rgb="ff000000"/>
      </x:rPr>
      <x:t>시설·방재안전 1</x:t>
    </x:r>
  </x:si>
  <x:si>
    <x:t>행정 1, 행정·시설 1, 행정·사회복지 1, 행정·전산 1</x:t>
  </x:si>
  <x:si>
    <x:t>시설 5, 행정·세무 1, 공업 1, 행정·공업 1</x:t>
  </x:si>
  <x:si>
    <x:t>행정 1, 시설 5, 공업 4, 운전 1, 전기운영 2</x:t>
  </x:si>
  <x:si>
    <x:t>행정·환경 2, 공업·환경 1, 행정·공업·환경 1</x:t>
  </x:si>
  <x:si>
    <x:t>사회복지 3, 행정·사회복지 1, 행정·시설·사회복지 3</x:t>
  </x:si>
  <x:si>
    <x:t>환경 3, 공업 1, 공업·환경 1, 행정·세무·환경 1</x:t>
  </x:si>
  <x:si>
    <x:r>
      <x:t>행정 1</x:t>
    </x:r>
    <x:r>
      <x:rPr>
        <x:rFont val="맑은 고딕"/>
        <x:sz val="11"/>
        <x:color rgb="ff000000"/>
      </x:rPr>
      <x:t>, 행정·시설·공업 1, 행정·전산 2, 전산1</x:t>
    </x:r>
  </x:si>
  <x:si>
    <x:r>
      <x:t xml:space="preserve">행정 3, 시설 1, 공업 1, 행정·공업 2, 시설·방재안전 1, </x:t>
    </x:r>
    <x:r>
      <x:rPr>
        <x:rFont val="맑은 고딕"/>
        <x:sz val="11"/>
        <x:color rgb="ff000000"/>
      </x:rPr>
      <x:t>통신 1</x:t>
    </x:r>
  </x:si>
  <x:si>
    <x:t>행정 1, 시설 3, 행정·시설 1, 행정·공업·통신 1, 행정·공업 1</x:t>
  </x:si>
  <x:si>
    <x:t>기초생활보장과</x:t>
  </x:si>
  <x:si>
    <x:t>미디어홍보실</x:t>
  </x:si>
  <x:si>
    <x:t>일자리정책과</x:t>
  </x:si>
  <x:si>
    <x:t>자동차관리과</x:t>
  </x:si>
  <x:si>
    <x:t>노인장애인복지과</x:t>
  </x:si>
  <x:si>
    <x:t>9급</x:t>
  </x:si>
  <x:si>
    <x:t>4급</x:t>
  </x:si>
  <x:si>
    <x:t>3급</x:t>
  </x:si>
  <x:si>
    <x:t>직급</x:t>
  </x:si>
  <x:si>
    <x:t>연구사</x:t>
  </x:si>
  <x:si>
    <x:t>별정직</x:t>
  </x:si>
  <x:si>
    <x:t>재무과</x:t>
  </x:si>
  <x:si>
    <x:t>직종</x:t>
  </x:si>
  <x:si>
    <x:t>연구직</x:t>
  </x:si>
  <x:si>
    <x:t>8급</x:t>
  </x:si>
  <x:si>
    <x:t>7급</x:t>
  </x:si>
  <x:si>
    <x:t>건설과</x:t>
  </x:si>
  <x:si>
    <x:t>건축과</x:t>
  </x:si>
  <x:si>
    <x:t>6급</x:t>
  </x:si>
  <x:si>
    <x:t>정원</x:t>
  </x:si>
  <x:si>
    <x:t>총무과</x:t>
  </x:si>
  <x:si>
    <x:t>소계</x:t>
  </x:si>
  <x:si>
    <x:t>합계</x:t>
  </x:si>
  <x:si>
    <x:t>일반직</x:t>
  </x:si>
  <x:si>
    <x:t>구분</x:t>
  </x:si>
  <x:si>
    <x:t>5급</x:t>
  </x:si>
  <x:si>
    <x:t>감사실</x:t>
  </x:si>
  <x:si>
    <x:t>계</x:t>
  </x:si>
  <x:si>
    <x:t>행정 1, 행정·사회복지 1, 행정·시설 1</x:t>
  </x:si>
  <x:si>
    <x:t>구 본청에 두는 실ᆞ과별 지방공무원의 직급별 정원</x:t>
  </x:si>
  <x:si>
    <x:t>행정 8, 세무 1, 공업 1, 행정·세무 1</x:t>
  </x:si>
  <x:si>
    <x:t>행정 1, 사회복지 3, 행정·사회복지 1,</x:t>
  </x:si>
  <x:si>
    <x:t>행정·시설 1, 시설2, 행정·시설·공업 1</x:t>
  </x:si>
  <x:si>
    <x:t xml:space="preserve">행정 1, 행정·사회복지 5, 사회복지 1 </x:t>
  </x:si>
  <x:si>
    <x:r>
      <x:t xml:space="preserve">행정 1, </x:t>
    </x:r>
    <x:r>
      <x:rPr>
        <x:rFont val="맑은 고딕"/>
        <x:sz val="11"/>
        <x:color rgb="ff000000"/>
      </x:rPr>
      <x:t xml:space="preserve">행정·사회복지 5, 사회복지 2 </x:t>
    </x:r>
  </x:si>
  <x:si>
    <x:r>
      <x:t xml:space="preserve">행정 1, 공업 1, 환경 3, </x:t>
    </x:r>
    <x:r>
      <x:rPr>
        <x:rFont val="맑은 고딕"/>
        <x:sz val="11"/>
        <x:color rgb="ff000000"/>
      </x:rPr>
      <x:t>행정·환경 1</x:t>
    </x:r>
  </x:si>
  <x:si>
    <x:r>
      <x:t>녹지 5</x:t>
    </x:r>
    <x:r>
      <x:rPr>
        <x:rFont val="맑은 고딕"/>
        <x:sz val="11"/>
        <x:color rgb="ff000000"/>
      </x:rPr>
      <x:t>, 행정·녹지 1, 행정·녹지·시설 1</x:t>
    </x:r>
  </x:si>
  <x:si>
    <x:r>
      <x:t>시설 3</x:t>
    </x:r>
    <x:r>
      <x:rPr>
        <x:rFont val="맑은 고딕"/>
        <x:sz val="11"/>
        <x:color rgb="ff000000"/>
      </x:rPr>
      <x:t>, 행정·시설 1, 시설·방재안전 1</x:t>
    </x:r>
  </x:si>
  <x:si>
    <x:t>행정 3, 시설 1</x:t>
  </x:si>
  <x:si>
    <x:t>행정 1(개방 1)</x:t>
  </x:si>
  <x:si>
    <x:t>직 렬 별 내 역</x:t>
  </x:si>
  <x:si>
    <x:t>행정·녹지·시설 1</x:t>
  </x:si>
  <x:si>
    <x:t>행정·사회복지 1</x:t>
  </x:si>
  <x:si>
    <x:t>행정·시설·공업 1</x:t>
  </x:si>
  <x:si>
    <x:t>행정 1, 시설 2</x:t>
  </x:si>
  <x:si>
    <x:t>행정 7, 세무 2</x:t>
  </x:si>
  <x:si>
    <x:t>행정 3, 전산 1</x:t>
  </x:si>
  <x:si>
    <x:t>시설 4, 행정·시설 2</x:t>
  </x:si>
  <x:si>
    <x:t>세무 10, 행정·세무 2</x:t>
  </x:si>
  <x:si>
    <x:t>시설 3, 사회복지 2</x:t>
  </x:si>
  <x:si>
    <x:t>행정·시설·사회복지 1</x:t>
  </x:si>
  <x:si>
    <x:t>시설 2, 행정·시설 1</x:t>
  </x:si>
  <x:si>
    <x:t>시설 1, 행정·시설 1</x:t>
  </x:si>
  <x:si>
    <x:t>행정 2, 행정·사회복지 1</x:t>
  </x:si>
  <x:si>
    <x:t>행정·시설·공업 1, 시설1</x:t>
  </x:si>
  <x:si>
    <x:t>세무 11, 행정·세무 1</x:t>
  </x:si>
  <x:si>
    <x:t>행정 1, 사회복지 9</x:t>
  </x:si>
  <x:si>
    <x:t>시설 6, 행정·시설 2</x:t>
  </x:si>
  <x:si>
    <x:t>행정 2, 행정·시설 1</x:t>
  </x:si>
  <x:si>
    <x:t>녹지 4, 시설·녹지 1</x:t>
  </x:si>
  <x:si>
    <x:t xml:space="preserve">시설 1, 행정·시설 1 </x:t>
  </x:si>
  <x:si>
    <x:t>행정 5, 행정·시설 1</x:t>
  </x:si>
  <x:si>
    <x:t>시설 2, 행정·시설 2</x:t>
  </x:si>
  <x:si>
    <x:t>시설 5, 시설·녹지 1</x:t>
  </x:si>
  <x:si>
    <x:t>행정·시설·공업 1, 행정1</x:t>
  </x:si>
  <x:si>
    <x:t>행정 4, 행정·환경 2</x:t>
  </x:si>
  <x:si>
    <x:t>행정 2, 행정·사회복지 2</x:t>
  </x:si>
  <x:si>
    <x:t>행정 1, 행정·사서 2</x:t>
  </x:si>
  <x:si>
    <x:r>
      <x:t xml:space="preserve">시설·방재안전 1, 행정 1, 행정·시설 1, </x:t>
    </x:r>
    <x:r>
      <x:rPr>
        <x:rFont val="맑은 고딕"/>
        <x:sz val="11"/>
        <x:color rgb="ff000000"/>
      </x:rPr>
      <x:t>행정·전산 1</x:t>
    </x:r>
  </x:si>
  <x:si>
    <x:r>
      <x:t xml:space="preserve">행정 1, 사회복지 4, 행정·사회복지 2, </x:t>
    </x:r>
    <x:r>
      <x:rPr>
        <x:rFont val="맑은 고딕"/>
        <x:sz val="11"/>
        <x:color rgb="ff000000"/>
      </x:rPr>
      <x:t>사회복지·간호 1</x:t>
    </x:r>
  </x:si>
  <x:si>
    <x:t>행정 3, 시설·방재안전 1, 사무운영 1, 행정·통신·전산 1</x:t>
  </x:si>
  <x:si>
    <x:r>
      <x:t>행정·</x:t>
    </x:r>
    <x:r>
      <x:rPr>
        <x:rFont val="맑은 고딕"/>
        <x:sz val="11"/>
        <x:color rgb="ff000000"/>
      </x:rPr>
      <x:t>과학기술 1</x:t>
    </x:r>
  </x:si>
  <x:si>
    <x:t>전산 1, 통신·공업 1, 행정·전산 1</x:t>
  </x:si>
  <x:si>
    <x:t>행정 1, 행정·사회복지 2, 사회복지 5</x:t>
  </x:si>
  <x:si>
    <x:t>시설 3, 행정·시설 1, 시설·녹지 1</x:t>
  </x:si>
  <x:si>
    <x:t>사회복지 7, 행정·사회복지·간호 1</x:t>
  </x:si>
  <x:si>
    <x:t>행정 3, 행정·시설 1, 행정·녹지 1</x:t>
  </x:si>
  <x:si>
    <x:t>행정 2, 사회복지 6, 행정·사회복지 1</x:t>
  </x:si>
  <x:si>
    <x:t>행정 2, 사회복지 7, 행정·사회복지 5</x:t>
  </x:si>
  <x:si>
    <x:t>행정 3, 운전 2, 행정·녹지·시설 2</x:t>
  </x:si>
  <x:si>
    <x:t>행정·시설 2, 시설·공업 1, 공업 1</x:t>
  </x:si>
  <x:si>
    <x:r>
      <x:t xml:space="preserve">행정·사회복지 2, </x:t>
    </x:r>
    <x:r>
      <x:rPr>
        <x:rFont val="맑은 고딕"/>
        <x:sz val="11"/>
        <x:color rgb="ff000000"/>
      </x:rPr>
      <x:t>시설·방재안전 1</x:t>
    </x:r>
  </x:si>
  <x:si>
    <x:r>
      <x:t xml:space="preserve">행정 1, </x:t>
    </x:r>
    <x:r>
      <x:rPr>
        <x:rFont val="맑은 고딕"/>
        <x:sz val="11"/>
        <x:color rgb="ff000000"/>
      </x:rPr>
      <x:t>시설·공업 2, 행정·세무 1</x:t>
    </x:r>
  </x:si>
  <x:si>
    <x:t>환경 3, 행정·환경 1, 공업·환경 1</x:t>
  </x:si>
  <x:si>
    <x:t>행정 4, 행정·세무 2, 행정·공업 1</x:t>
  </x:si>
  <x:si>
    <x:t>행정 3, 행정·사회복지 1, 사회복지 1</x:t>
  </x:si>
  <x:si>
    <x:r>
      <x:t>녹지 1</x:t>
    </x:r>
    <x:r>
      <x:rPr>
        <x:rFont val="맑은 고딕"/>
        <x:sz val="11"/>
        <x:color rgb="ff000000"/>
      </x:rPr>
      <x:t>, 행정·녹지 1, 시설·녹지 2</x:t>
    </x:r>
  </x:si>
  <x:si>
    <x:r>
      <x:t xml:space="preserve">시설 2, 공업 1, </x:t>
    </x:r>
    <x:r>
      <x:rPr>
        <x:rFont val="맑은 고딕"/>
        <x:sz val="11"/>
        <x:color rgb="ff000000"/>
      </x:rPr>
      <x:t>행정·시설·공업 1</x:t>
    </x:r>
  </x:si>
  <x:si>
    <x:t>행정 1, 행정·사회복지 1, 행정·사회복지·간호 1, 사회복지 1</x:t>
  </x:si>
  <x:si>
    <x:t>행정·공업·통신 1, 시설·공업·방재안전 1, 보건·간호 1, 행정 1</x:t>
  </x:si>
  <x:si>
    <x:t>행정 3, 공업 2, 행정·수의 1, 행정·공업 1, 행정·시설 1</x:t>
  </x:si>
  <x:si>
    <x:t>공공시설과</x:t>
  </x:si>
  <x:si>
    <x:t>별정 1</x:t>
  </x:si>
  <x:si>
    <x:t>기록연구사 1</x:t>
  </x:si>
  <x:si>
    <x:t>행정·환경 1</x:t>
  </x:si>
  <x:si>
    <x:t>도시경관과</x:t>
  </x:si>
  <x:si>
    <x:t>세무 4</x:t>
  </x:si>
  <x:si>
    <x:t>시설 2</x:t>
  </x:si>
  <x:si>
    <x:t>［별표 1］</x:t>
  </x:si>
  <x:si>
    <x:t>시설 1</x:t>
  </x:si>
  <x:si>
    <x:t>세무 5</x:t>
  </x:si>
  <x:si>
    <x:t>시설 3</x:t>
  </x:si>
  <x:si>
    <x:t>비서 2</x:t>
  </x:si>
  <x:si>
    <x:t>주택관리과</x:t>
  </x:si>
  <x:si>
    <x:t>기획예산실</x:t>
  </x:si>
  <x:si>
    <x:t>행정 6</x:t>
  </x:si>
  <x:si>
    <x:t>행정·사서 1</x:t>
  </x:si>
  <x:si>
    <x:t>행정 7</x:t>
  </x:si>
  <x:si>
    <x:t xml:space="preserve">행정 7 </x:t>
  </x:si>
  <x:si>
    <x:t>세무 8</x:t>
  </x:si>
  <x:si>
    <x:t>시설·녹지 1</x:t>
  </x:si>
  <x:si>
    <x:t>비서 1</x:t>
  </x:si>
  <x:si>
    <x:t>정 무 직</x:t>
  </x:si>
  <x:si>
    <x:t>평생학습과</x:t>
  </x:si>
  <x:si>
    <x:t>토지정보과</x:t>
  </x:si>
  <x:si>
    <x:t>세무2과</x:t>
  </x:si>
  <x:si>
    <x:t>자원순환과</x:t>
  </x:si>
  <x:si>
    <x:t>여성가족과</x:t>
  </x:si>
  <x:si>
    <x:t>보육정책과</x:t>
  </x:si>
  <x:si>
    <x:t>경제지원과</x:t>
  </x:si>
  <x:si>
    <x:t>문화예술과</x:t>
  </x:si>
  <x:si>
    <x:t>스마트정책실</x:t>
  </x:si>
  <x:si>
    <x:t>세무1과</x:t>
  </x:si>
  <x:si>
    <x:t>복지정책과</x:t>
  </x:si>
  <x:si>
    <x:t>교통행정과</x:t>
  </x:si>
  <x:si>
    <x:t>도시정비과</x:t>
  </x:si>
  <x:si>
    <x:t>정무 1</x:t>
  </x:si>
  <x:si>
    <x:t>행정 2</x:t>
  </x:si>
  <x:si>
    <x:t>도시재생과</x:t>
  </x:si>
  <x:si>
    <x:t>행정·시설 1</x:t>
  </x:si>
  <x:si>
    <x:t>통신 1</x:t>
  </x:si>
  <x:si>
    <x:t>행정·전산 2</x:t>
  </x:si>
  <x:si>
    <x:t>공원녹지과</x:t>
  </x:si>
  <x:si>
    <x:t>민원여권과</x:t>
  </x:si>
  <x:si>
    <x:t>행정 5</x:t>
  </x:si>
  <x:si>
    <x:t>체육생활과</x:t>
  </x:si>
  <x:si>
    <x:t>도시계획과</x:t>
  </x:si>
  <x:si>
    <x:t>행정·공업 1</x:t>
  </x:si>
  <x:si>
    <x:t>시설 5</x:t>
  </x:si>
  <x:si>
    <x:t>세무 3</x:t>
  </x:si>
  <x:si>
    <x:t>자치협력과</x:t>
  </x:si>
  <x:si>
    <x:t>환경보전과</x:t>
  </x:si>
  <x:si>
    <x:t>세무 9</x:t>
  </x:si>
  <x:si>
    <x:t>행정 4</x:t>
  </x:si>
  <x:si>
    <x:t>안전총괄과</x:t>
  </x:si>
  <x:si>
    <x:t>행정 1</x:t>
  </x:si>
  <x:si>
    <x:t>행정 3</x:t>
  </x:si>
  <x:si>
    <x:r>
      <x:t>과학</x:t>
    </x:r>
    <x:r>
      <x:rPr>
        <x:rFont val="맑은 고딕"/>
        <x:sz val="11"/>
        <x:color rgb="ff000000"/>
      </x:rPr>
      <x:t>기술 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</x:si>
</x:sst>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d9c3"/>
        <x:bgColor indexed="64"/>
      </x:patternFill>
    </x:fill>
    <x:fill>
      <x:patternFill patternType="solid">
        <x:fgColor rgb="ffffffff"/>
        <x:bgColor indexed="64"/>
      </x:patternFill>
    </x:fill>
  </x:fills>
  <x:borders count="3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7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7" fillId="0" borderId="0" xfId="0" applyFont="1" applyAlignment="1">
      <x:alignment horizontal="general" vertical="center"/>
    </x:xf>
    <x:xf numFmtId="0" fontId="0" fillId="3" borderId="4" xfId="0" applyFont="1" applyFill="1" applyBorder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x:xf numFmtId="0" fontId="0" fillId="0" borderId="12" xfId="0" applyFont="1" applyFill="1" applyBorder="1">
      <x:alignment horizontal="general" vertical="center"/>
    </x:xf>
    <x:xf numFmtId="0" fontId="0" fillId="0" borderId="13" xfId="0" applyFont="1" applyFill="1" applyBorder="1">
      <x:alignment horizontal="general" vertical="center"/>
    </x:xf>
    <x:xf numFmtId="0" fontId="0" fillId="0" borderId="4" xfId="0" applyFont="1" applyFill="1" applyBorder="1">
      <x:alignment horizontal="general" vertical="center"/>
    </x:xf>
    <x:xf numFmtId="0" fontId="0" fillId="0" borderId="14" xfId="0" applyFont="1" applyFill="1" applyBorder="1">
      <x:alignment horizontal="general" vertical="center"/>
    </x:xf>
    <x:xf numFmtId="0" fontId="0" fillId="0" borderId="15" xfId="0" applyFont="1" applyFill="1" applyBorder="1">
      <x:alignment horizontal="general" vertical="center"/>
    </x:xf>
    <x:xf numFmtId="0" fontId="0" fillId="0" borderId="13" xfId="1" applyFont="1" applyFill="1" applyBorder="1">
      <x:alignment horizontal="general" vertical="center"/>
    </x:xf>
    <x:xf numFmtId="0" fontId="0" fillId="0" borderId="4" xfId="1" applyFont="1" applyFill="1" applyBorder="1">
      <x:alignment horizontal="general" vertical="center"/>
    </x:xf>
    <x:xf numFmtId="0" fontId="0" fillId="0" borderId="16" xfId="0" applyFont="1" applyFill="1" applyBorder="1">
      <x:alignment horizontal="general" vertical="center"/>
    </x:xf>
    <x:xf numFmtId="0" fontId="0" fillId="0" borderId="14" xfId="1" applyFont="1" applyFill="1" applyBorder="1">
      <x:alignment horizontal="general" vertical="center"/>
    </x:xf>
    <x:xf numFmtId="0" fontId="0" fillId="0" borderId="13" xfId="0" applyFont="1" applyFill="1" applyBorder="1" applyAlignment="1">
      <x:alignment horizontal="general" vertical="center" wrapText="1"/>
    </x:xf>
    <x:xf numFmtId="0" fontId="0" fillId="0" borderId="13" xfId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x:xf numFmtId="0" fontId="0" fillId="0" borderId="13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>
          <x:alignment horizontal="center" vertical="center"/>
        </x:xf>
      </mc:Fallback>
    </mc:AlternateContent>
    <x:xf numFmtId="0" fontId="0" fillId="0" borderId="15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x:xf numFmtId="0" fontId="0" fillId="0" borderId="1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x:xf numFmtId="0" fontId="0" fillId="0" borderId="14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" applyFont="1" applyFill="1" applyBorder="1" applyAlignment="1">
          <x:alignment horizontal="center" vertical="center"/>
        </x:xf>
      </mc:Fallback>
    </mc:AlternateContent>
    <x:xf numFmtId="0" fontId="0" fillId="0" borderId="13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Font="1" applyFill="1" applyBorder="1" applyAlignment="1">
          <x:alignment horizontal="center" vertical="center"/>
        </x:xf>
      </mc:Fallback>
    </mc:AlternateContent>
    <x:xf numFmtId="0" fontId="0" fillId="0" borderId="14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x:xf numFmtId="0" fontId="0" fillId="0" borderId="17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306"/>
  <x:sheetViews>
    <x:sheetView tabSelected="1" topLeftCell="A1" zoomScale="110" zoomScaleNormal="110" zoomScaleSheetLayoutView="115" workbookViewId="0">
      <x:pane xSplit="0" ySplit="5" topLeftCell="A6" activePane="bottomLeft" state="frozen"/>
      <x:selection pane="bottomLeft" activeCell="A2" activeCellId="0" sqref="A2:E2"/>
    </x:sheetView>
  </x:sheetViews>
  <x:sheetFormatPr defaultColWidth="9" defaultRowHeight="16.399999999999999"/>
  <x:cols>
    <x:col min="1" max="1" width="18.25" style="1" customWidth="1"/>
    <x:col min="2" max="2" width="12.125" style="6" customWidth="1"/>
    <x:col min="3" max="3" width="9" style="6"/>
    <x:col min="4" max="4" width="9" style="6" bestFit="1" customWidth="1"/>
    <x:col min="5" max="5" width="51.625" style="1" customWidth="1"/>
    <x:col min="6" max="6" width="6" style="1" customWidth="1"/>
  </x:cols>
  <x:sheetData>
    <x:row r="1" spans="1:1">
      <x:c r="A1" s="1" t="s">
        <x:v>131</x:v>
      </x:c>
    </x:row>
    <x:row r="2" spans="1:6" ht="33" customHeight="1">
      <x:c r="A2" s="51" t="s">
        <x:v>62</x:v>
      </x:c>
      <x:c r="B2" s="51"/>
      <x:c r="C2" s="51"/>
      <x:c r="D2" s="51"/>
      <x:c r="E2" s="51"/>
      <x:c r="F2" s="7"/>
    </x:row>
    <x:row r="4" spans="1:5" ht="19.899999999999999" customHeight="1">
      <x:c r="A4" s="2" t="s">
        <x:v>57</x:v>
      </x:c>
      <x:c r="B4" s="3" t="s">
        <x:v>45</x:v>
      </x:c>
      <x:c r="C4" s="3" t="s">
        <x:v>41</x:v>
      </x:c>
      <x:c r="D4" s="3" t="s">
        <x:v>52</x:v>
      </x:c>
      <x:c r="E4" s="4" t="s">
        <x:v>73</x:v>
      </x:c>
    </x:row>
    <x:row r="5" spans="1:5" ht="19.899999999999999" customHeight="1">
      <x:c r="A5" s="60" t="s">
        <x:v>55</x:v>
      </x:c>
      <x:c r="B5" s="61"/>
      <x:c r="C5" s="61"/>
      <x:c r="D5" s="49">
        <x:f>SUM(D6,D12,D18,D25,D30,D44,D51,D58,D65,D72,D80,D87,D94,D101,D107,D114,D121,D129,D136,D143,D150,D157,D164,D170,D178,D184,D191,D198,D205,D212,D220,D227,D233,D240,D246)</x:f>
        <x:v>699</x:v>
      </x:c>
      <x:c r="E5" s="8"/>
    </x:row>
    <x:row r="6" spans="1:5" s="5" customFormat="1" ht="19.899999999999999" customHeight="1">
      <x:c r="A6" s="52" t="s">
        <x:v>137</x:v>
      </x:c>
      <x:c r="B6" s="54" t="s">
        <x:v>60</x:v>
      </x:c>
      <x:c r="C6" s="54"/>
      <x:c r="D6" s="11">
        <x:f>D7</x:f>
        <x:v>19</x:v>
      </x:c>
      <x:c r="E6" s="22"/>
    </x:row>
    <x:row r="7" spans="1:5" s="5" customFormat="1" ht="19.899999999999999" customHeight="1">
      <x:c r="A7" s="53"/>
      <x:c r="B7" s="55" t="s">
        <x:v>56</x:v>
      </x:c>
      <x:c r="C7" s="12" t="s">
        <x:v>54</x:v>
      </x:c>
      <x:c r="D7" s="12">
        <x:f>SUM(D8:D11)</x:f>
        <x:v>19</x:v>
      </x:c>
      <x:c r="E7" s="23"/>
    </x:row>
    <x:row r="8" spans="1:5" s="5" customFormat="1" ht="19.899999999999999" customHeight="1">
      <x:c r="A8" s="53"/>
      <x:c r="B8" s="55"/>
      <x:c r="C8" s="12" t="s">
        <x:v>58</x:v>
      </x:c>
      <x:c r="D8" s="12">
        <x:v>1</x:v>
      </x:c>
      <x:c r="E8" s="23" t="s">
        <x:v>178</x:v>
      </x:c>
    </x:row>
    <x:row r="9" spans="1:5" s="5" customFormat="1" ht="19.899999999999999" customHeight="1">
      <x:c r="A9" s="53"/>
      <x:c r="B9" s="55"/>
      <x:c r="C9" s="12" t="s">
        <x:v>51</x:v>
      </x:c>
      <x:c r="D9" s="12">
        <x:v>6</x:v>
      </x:c>
      <x:c r="E9" s="23" t="s">
        <x:v>138</x:v>
      </x:c>
    </x:row>
    <x:row r="10" spans="1:5" s="5" customFormat="1" ht="19.899999999999999" customHeight="1">
      <x:c r="A10" s="53"/>
      <x:c r="B10" s="55"/>
      <x:c r="C10" s="12" t="s">
        <x:v>48</x:v>
      </x:c>
      <x:c r="D10" s="12">
        <x:v>7</x:v>
      </x:c>
      <x:c r="E10" s="23" t="s">
        <x:v>141</x:v>
      </x:c>
    </x:row>
    <x:row r="11" spans="1:5" s="5" customFormat="1" ht="19.899999999999999" customHeight="1">
      <x:c r="A11" s="56"/>
      <x:c r="B11" s="58"/>
      <x:c r="C11" s="13" t="s">
        <x:v>47</x:v>
      </x:c>
      <x:c r="D11" s="13">
        <x:v>5</x:v>
      </x:c>
      <x:c r="E11" s="24" t="s">
        <x:v>167</x:v>
      </x:c>
    </x:row>
    <x:row r="12" spans="1:5" s="5" customFormat="1" ht="19.899999999999999" customHeight="1">
      <x:c r="A12" s="62" t="s">
        <x:v>154</x:v>
      </x:c>
      <x:c r="B12" s="54" t="s">
        <x:v>60</x:v>
      </x:c>
      <x:c r="C12" s="54"/>
      <x:c r="D12" s="11">
        <x:f>D13</x:f>
        <x:v>12</x:v>
      </x:c>
      <x:c r="E12" s="22"/>
    </x:row>
    <x:row r="13" spans="1:5" s="5" customFormat="1" ht="19.899999999999999" customHeight="1">
      <x:c r="A13" s="63"/>
      <x:c r="B13" s="55" t="s">
        <x:v>56</x:v>
      </x:c>
      <x:c r="C13" s="12" t="s">
        <x:v>54</x:v>
      </x:c>
      <x:c r="D13" s="12">
        <x:f>SUM(D14:D17)</x:f>
        <x:v>12</x:v>
      </x:c>
      <x:c r="E13" s="23"/>
    </x:row>
    <x:row r="14" spans="1:5" s="5" customFormat="1" ht="19.899999999999999" customHeight="1">
      <x:c r="A14" s="63"/>
      <x:c r="B14" s="55"/>
      <x:c r="C14" s="12" t="s">
        <x:v>58</x:v>
      </x:c>
      <x:c r="D14" s="12">
        <x:v>1</x:v>
      </x:c>
      <x:c r="E14" s="23" t="s">
        <x:v>178</x:v>
      </x:c>
    </x:row>
    <x:row r="15" spans="1:5" s="5" customFormat="1" ht="19.899999999999999" customHeight="1">
      <x:c r="A15" s="63"/>
      <x:c r="B15" s="55"/>
      <x:c r="C15" s="12" t="s">
        <x:v>51</x:v>
      </x:c>
      <x:c r="D15" s="12">
        <x:v>4</x:v>
      </x:c>
      <x:c r="E15" s="23" t="s">
        <x:v>24</x:v>
      </x:c>
    </x:row>
    <x:row r="16" spans="1:5" s="5" customFormat="1" ht="19.899999999999999" customHeight="1">
      <x:c r="A16" s="63"/>
      <x:c r="B16" s="55"/>
      <x:c r="C16" s="12" t="s">
        <x:v>48</x:v>
      </x:c>
      <x:c r="D16" s="12">
        <x:v>5</x:v>
      </x:c>
      <x:c r="E16" s="23" t="s">
        <x:v>30</x:v>
      </x:c>
    </x:row>
    <x:row r="17" spans="1:5" s="5" customFormat="1" ht="19.899999999999999" customHeight="1">
      <x:c r="A17" s="64"/>
      <x:c r="B17" s="55"/>
      <x:c r="C17" s="12" t="s">
        <x:v>47</x:v>
      </x:c>
      <x:c r="D17" s="12">
        <x:v>2</x:v>
      </x:c>
      <x:c r="E17" s="23" t="s">
        <x:v>20</x:v>
      </x:c>
    </x:row>
    <x:row r="18" spans="1:5" s="5" customFormat="1" ht="19.899999999999999" customHeight="1">
      <x:c r="A18" s="52" t="s">
        <x:v>34</x:v>
      </x:c>
      <x:c r="B18" s="54" t="s">
        <x:v>60</x:v>
      </x:c>
      <x:c r="C18" s="54"/>
      <x:c r="D18" s="11">
        <x:f>D19</x:f>
        <x:v>15</x:v>
      </x:c>
      <x:c r="E18" s="22"/>
    </x:row>
    <x:row r="19" spans="1:5" s="5" customFormat="1" ht="19.899999999999999" customHeight="1">
      <x:c r="A19" s="53"/>
      <x:c r="B19" s="55" t="s">
        <x:v>56</x:v>
      </x:c>
      <x:c r="C19" s="12" t="s">
        <x:v>54</x:v>
      </x:c>
      <x:c r="D19" s="12">
        <x:f>SUM(D20:D24)</x:f>
        <x:v>15</x:v>
      </x:c>
      <x:c r="E19" s="23"/>
    </x:row>
    <x:row r="20" spans="1:5" s="5" customFormat="1" ht="19.899999999999999" customHeight="1">
      <x:c r="A20" s="53"/>
      <x:c r="B20" s="55"/>
      <x:c r="C20" s="12" t="s">
        <x:v>58</x:v>
      </x:c>
      <x:c r="D20" s="12">
        <x:v>1</x:v>
      </x:c>
      <x:c r="E20" s="23" t="s">
        <x:v>178</x:v>
      </x:c>
    </x:row>
    <x:row r="21" spans="1:5" s="5" customFormat="1" ht="19.899999999999999" customHeight="1">
      <x:c r="A21" s="53"/>
      <x:c r="B21" s="55"/>
      <x:c r="C21" s="12" t="s">
        <x:v>51</x:v>
      </x:c>
      <x:c r="D21" s="12">
        <x:v>3</x:v>
      </x:c>
      <x:c r="E21" s="23" t="s">
        <x:v>105</x:v>
      </x:c>
    </x:row>
    <x:row r="22" spans="1:5" s="5" customFormat="1" ht="19.899999999999999" customHeight="1">
      <x:c r="A22" s="53"/>
      <x:c r="B22" s="55"/>
      <x:c r="C22" s="12" t="s">
        <x:v>48</x:v>
      </x:c>
      <x:c r="D22" s="12">
        <x:v>8</x:v>
      </x:c>
      <x:c r="E22" s="23" t="s">
        <x:v>21</x:v>
      </x:c>
    </x:row>
    <x:row r="23" spans="1:5" s="5" customFormat="1" ht="19.899999999999999" customHeight="1">
      <x:c r="A23" s="53"/>
      <x:c r="B23" s="55"/>
      <x:c r="C23" s="12" t="s">
        <x:v>47</x:v>
      </x:c>
      <x:c r="D23" s="12">
        <x:v>1</x:v>
      </x:c>
      <x:c r="E23" s="23" t="s">
        <x:v>163</x:v>
      </x:c>
    </x:row>
    <x:row r="24" spans="1:5" s="5" customFormat="1" ht="19.899999999999999" customHeight="1">
      <x:c r="A24" s="57"/>
      <x:c r="B24" s="59"/>
      <x:c r="C24" s="17" t="s">
        <x:v>38</x:v>
      </x:c>
      <x:c r="D24" s="17">
        <x:v>2</x:v>
      </x:c>
      <x:c r="E24" s="25" t="s">
        <x:v>164</x:v>
      </x:c>
    </x:row>
    <x:row r="25" spans="1:5" s="5" customFormat="1" ht="19.899999999999999" customHeight="1">
      <x:c r="A25" s="52" t="s">
        <x:v>59</x:v>
      </x:c>
      <x:c r="B25" s="54" t="s">
        <x:v>60</x:v>
      </x:c>
      <x:c r="C25" s="54"/>
      <x:c r="D25" s="11">
        <x:f>D26</x:f>
        <x:v>13</x:v>
      </x:c>
      <x:c r="E25" s="22"/>
    </x:row>
    <x:row r="26" spans="1:5" s="5" customFormat="1" ht="19.899999999999999" customHeight="1">
      <x:c r="A26" s="53"/>
      <x:c r="B26" s="55" t="s">
        <x:v>56</x:v>
      </x:c>
      <x:c r="C26" s="12" t="s">
        <x:v>54</x:v>
      </x:c>
      <x:c r="D26" s="12">
        <x:f>SUM(D27:D29)</x:f>
        <x:v>13</x:v>
      </x:c>
      <x:c r="E26" s="23"/>
    </x:row>
    <x:row r="27" spans="1:5" s="5" customFormat="1" ht="19.899999999999999" customHeight="1">
      <x:c r="A27" s="53"/>
      <x:c r="B27" s="55"/>
      <x:c r="C27" s="12" t="s">
        <x:v>58</x:v>
      </x:c>
      <x:c r="D27" s="12">
        <x:v>1</x:v>
      </x:c>
      <x:c r="E27" s="23" t="s">
        <x:v>72</x:v>
      </x:c>
    </x:row>
    <x:row r="28" spans="1:5" s="5" customFormat="1" ht="19.899999999999999" customHeight="1">
      <x:c r="A28" s="53"/>
      <x:c r="B28" s="55"/>
      <x:c r="C28" s="12" t="s">
        <x:v>51</x:v>
      </x:c>
      <x:c r="D28" s="12">
        <x:v>9</x:v>
      </x:c>
      <x:c r="E28" s="23" t="s">
        <x:v>15</x:v>
      </x:c>
    </x:row>
    <x:row r="29" spans="1:5" s="5" customFormat="1" ht="19.899999999999999" customHeight="1">
      <x:c r="A29" s="53"/>
      <x:c r="B29" s="55"/>
      <x:c r="C29" s="12" t="s">
        <x:v>48</x:v>
      </x:c>
      <x:c r="D29" s="12">
        <x:v>3</x:v>
      </x:c>
      <x:c r="E29" s="23" t="s">
        <x:v>61</x:v>
      </x:c>
    </x:row>
    <x:row r="30" spans="1:5" s="5" customFormat="1" ht="19.899999999999999" customHeight="1">
      <x:c r="A30" s="52" t="s">
        <x:v>53</x:v>
      </x:c>
      <x:c r="B30" s="54" t="s">
        <x:v>60</x:v>
      </x:c>
      <x:c r="C30" s="54"/>
      <x:c r="D30" s="11">
        <x:f>D31+D32+D39+D40</x:f>
        <x:v>33</x:v>
      </x:c>
      <x:c r="E30" s="22"/>
    </x:row>
    <x:row r="31" spans="1:5" s="5" customFormat="1" ht="19.899999999999999" customHeight="1">
      <x:c r="A31" s="53"/>
      <x:c r="B31" s="55" t="s">
        <x:v>145</x:v>
      </x:c>
      <x:c r="C31" s="55"/>
      <x:c r="D31" s="12">
        <x:v>1</x:v>
      </x:c>
      <x:c r="E31" s="23" t="s">
        <x:v>159</x:v>
      </x:c>
    </x:row>
    <x:row r="32" spans="1:5" s="5" customFormat="1" ht="19.899999999999999" customHeight="1">
      <x:c r="A32" s="53"/>
      <x:c r="B32" s="55" t="s">
        <x:v>56</x:v>
      </x:c>
      <x:c r="C32" s="12" t="s">
        <x:v>54</x:v>
      </x:c>
      <x:c r="D32" s="12">
        <x:f>SUM(D33:D38)</x:f>
        <x:v>27</x:v>
      </x:c>
      <x:c r="E32" s="23"/>
    </x:row>
    <x:row r="33" spans="1:5" s="5" customFormat="1" ht="19.899999999999999" customHeight="1">
      <x:c r="A33" s="53"/>
      <x:c r="B33" s="55"/>
      <x:c r="C33" s="12" t="s">
        <x:v>40</x:v>
      </x:c>
      <x:c r="D33" s="12">
        <x:v>1</x:v>
      </x:c>
      <x:c r="E33" s="23" t="s">
        <x:v>178</x:v>
      </x:c>
    </x:row>
    <x:row r="34" spans="1:5" s="5" customFormat="1" ht="19.899999999999999" customHeight="1">
      <x:c r="A34" s="53"/>
      <x:c r="B34" s="55"/>
      <x:c r="C34" s="12" t="s">
        <x:v>39</x:v>
      </x:c>
      <x:c r="D34" s="12">
        <x:v>1</x:v>
      </x:c>
      <x:c r="E34" s="23" t="s">
        <x:v>178</x:v>
      </x:c>
    </x:row>
    <x:row r="35" spans="1:5" s="5" customFormat="1" ht="19.899999999999999" customHeight="1">
      <x:c r="A35" s="53"/>
      <x:c r="B35" s="55"/>
      <x:c r="C35" s="12" t="s">
        <x:v>58</x:v>
      </x:c>
      <x:c r="D35" s="12">
        <x:v>2</x:v>
      </x:c>
      <x:c r="E35" s="23" t="s">
        <x:v>160</x:v>
      </x:c>
    </x:row>
    <x:row r="36" spans="1:5" s="5" customFormat="1" ht="19.899999999999999" customHeight="1">
      <x:c r="A36" s="53"/>
      <x:c r="B36" s="55"/>
      <x:c r="C36" s="12" t="s">
        <x:v>51</x:v>
      </x:c>
      <x:c r="D36" s="12">
        <x:v>10</x:v>
      </x:c>
      <x:c r="E36" s="23" t="s">
        <x:v>17</x:v>
      </x:c>
    </x:row>
    <x:row r="37" spans="1:5" s="5" customFormat="1" ht="19.899999999999999" customHeight="1">
      <x:c r="A37" s="53"/>
      <x:c r="B37" s="55"/>
      <x:c r="C37" s="12" t="s">
        <x:v>48</x:v>
      </x:c>
      <x:c r="D37" s="12">
        <x:v>6</x:v>
      </x:c>
      <x:c r="E37" s="23" t="s">
        <x:v>14</x:v>
      </x:c>
    </x:row>
    <x:row r="38" spans="1:5" s="5" customFormat="1" ht="19.899999999999999" customHeight="1">
      <x:c r="A38" s="53"/>
      <x:c r="B38" s="55"/>
      <x:c r="C38" s="12" t="s">
        <x:v>47</x:v>
      </x:c>
      <x:c r="D38" s="12">
        <x:v>7</x:v>
      </x:c>
      <x:c r="E38" s="23" t="s">
        <x:v>140</x:v>
      </x:c>
    </x:row>
    <x:row r="39" spans="1:5" s="5" customFormat="1" ht="19.899999999999999" customHeight="1">
      <x:c r="A39" s="53"/>
      <x:c r="B39" s="12" t="s">
        <x:v>46</x:v>
      </x:c>
      <x:c r="C39" s="12" t="s">
        <x:v>42</x:v>
      </x:c>
      <x:c r="D39" s="12">
        <x:v>1</x:v>
      </x:c>
      <x:c r="E39" s="23" t="s">
        <x:v>126</x:v>
      </x:c>
    </x:row>
    <x:row r="40" spans="1:5" s="5" customFormat="1" ht="19.899999999999999" customHeight="1">
      <x:c r="A40" s="53"/>
      <x:c r="B40" s="55" t="s">
        <x:v>43</x:v>
      </x:c>
      <x:c r="C40" s="12" t="s">
        <x:v>54</x:v>
      </x:c>
      <x:c r="D40" s="12">
        <x:f>SUM(D41:D43)</x:f>
        <x:v>4</x:v>
      </x:c>
      <x:c r="E40" s="23"/>
    </x:row>
    <x:row r="41" spans="1:5" s="5" customFormat="1" ht="19.899999999999999" customHeight="1">
      <x:c r="A41" s="56"/>
      <x:c r="B41" s="58"/>
      <x:c r="C41" s="13" t="s">
        <x:v>58</x:v>
      </x:c>
      <x:c r="D41" s="13">
        <x:v>1</x:v>
      </x:c>
      <x:c r="E41" s="24" t="s">
        <x:v>125</x:v>
      </x:c>
    </x:row>
    <x:row r="42" spans="1:5" s="5" customFormat="1" ht="19.899999999999999" customHeight="1">
      <x:c r="A42" s="56"/>
      <x:c r="B42" s="58"/>
      <x:c r="C42" s="13" t="s">
        <x:v>51</x:v>
      </x:c>
      <x:c r="D42" s="13">
        <x:v>1</x:v>
      </x:c>
      <x:c r="E42" s="24" t="s">
        <x:v>144</x:v>
      </x:c>
    </x:row>
    <x:row r="43" spans="1:5" s="5" customFormat="1" ht="19.899999999999999" customHeight="1">
      <x:c r="A43" s="57"/>
      <x:c r="B43" s="59"/>
      <x:c r="C43" s="17" t="s">
        <x:v>48</x:v>
      </x:c>
      <x:c r="D43" s="17">
        <x:v>2</x:v>
      </x:c>
      <x:c r="E43" s="25" t="s">
        <x:v>135</x:v>
      </x:c>
    </x:row>
    <x:row r="44" spans="1:5" s="5" customFormat="1" ht="19.899999999999999" customHeight="1">
      <x:c r="A44" s="65" t="s">
        <x:v>177</x:v>
      </x:c>
      <x:c r="B44" s="66" t="s">
        <x:v>60</x:v>
      </x:c>
      <x:c r="C44" s="66"/>
      <x:c r="D44" s="15">
        <x:f>D45</x:f>
        <x:v>24</x:v>
      </x:c>
      <x:c r="E44" s="26"/>
    </x:row>
    <x:row r="45" spans="1:5" s="5" customFormat="1" ht="19.899999999999999" customHeight="1">
      <x:c r="A45" s="53"/>
      <x:c r="B45" s="55" t="s">
        <x:v>56</x:v>
      </x:c>
      <x:c r="C45" s="12" t="s">
        <x:v>54</x:v>
      </x:c>
      <x:c r="D45" s="12">
        <x:f>SUM(D46:D50)</x:f>
        <x:v>24</x:v>
      </x:c>
      <x:c r="E45" s="23"/>
    </x:row>
    <x:row r="46" spans="1:5" s="5" customFormat="1" ht="19.899999999999999" customHeight="1">
      <x:c r="A46" s="53"/>
      <x:c r="B46" s="55"/>
      <x:c r="C46" s="12" t="s">
        <x:v>58</x:v>
      </x:c>
      <x:c r="D46" s="18">
        <x:v>1</x:v>
      </x:c>
      <x:c r="E46" s="27" t="s">
        <x:v>162</x:v>
      </x:c>
    </x:row>
    <x:row r="47" spans="1:5" s="5" customFormat="1" ht="19.899999999999999" customHeight="1">
      <x:c r="A47" s="53"/>
      <x:c r="B47" s="55"/>
      <x:c r="C47" s="12" t="s">
        <x:v>51</x:v>
      </x:c>
      <x:c r="D47" s="18">
        <x:v>6</x:v>
      </x:c>
      <x:c r="E47" s="27" t="s">
        <x:v>103</x:v>
      </x:c>
    </x:row>
    <x:row r="48" spans="1:5" s="5" customFormat="1" ht="19.899999999999999" customHeight="1">
      <x:c r="A48" s="53"/>
      <x:c r="B48" s="55"/>
      <x:c r="C48" s="12" t="s">
        <x:v>48</x:v>
      </x:c>
      <x:c r="D48" s="18">
        <x:v>9</x:v>
      </x:c>
      <x:c r="E48" s="27" t="s">
        <x:v>31</x:v>
      </x:c>
    </x:row>
    <x:row r="49" spans="1:5" s="5" customFormat="1" ht="23.25" customHeight="1">
      <x:c r="A49" s="56"/>
      <x:c r="B49" s="58"/>
      <x:c r="C49" s="12" t="s">
        <x:v>47</x:v>
      </x:c>
      <x:c r="D49" s="18">
        <x:v>4</x:v>
      </x:c>
      <x:c r="E49" s="32" t="s">
        <x:v>122</x:v>
      </x:c>
    </x:row>
    <x:row r="50" spans="1:5" s="5" customFormat="1" ht="19.899999999999999" customHeight="1">
      <x:c r="A50" s="56"/>
      <x:c r="B50" s="58"/>
      <x:c r="C50" s="17" t="s">
        <x:v>38</x:v>
      </x:c>
      <x:c r="D50" s="50">
        <x:v>4</x:v>
      </x:c>
      <x:c r="E50" s="28" t="s">
        <x:v>101</x:v>
      </x:c>
    </x:row>
    <x:row r="51" spans="1:5" s="5" customFormat="1" ht="19.899999999999999" customHeight="1">
      <x:c r="A51" s="52" t="s">
        <x:v>173</x:v>
      </x:c>
      <x:c r="B51" s="54" t="s">
        <x:v>60</x:v>
      </x:c>
      <x:c r="C51" s="54"/>
      <x:c r="D51" s="11">
        <x:f>D52</x:f>
        <x:v>20</x:v>
      </x:c>
      <x:c r="E51" s="22"/>
    </x:row>
    <x:row r="52" spans="1:5" s="5" customFormat="1" ht="19.899999999999999" customHeight="1">
      <x:c r="A52" s="53"/>
      <x:c r="B52" s="55" t="s">
        <x:v>56</x:v>
      </x:c>
      <x:c r="C52" s="12" t="s">
        <x:v>54</x:v>
      </x:c>
      <x:c r="D52" s="12">
        <x:f>SUM(D53:D57)</x:f>
        <x:v>20</x:v>
      </x:c>
      <x:c r="E52" s="23"/>
    </x:row>
    <x:row r="53" spans="1:5" s="5" customFormat="1" ht="19.899999999999999" customHeight="1">
      <x:c r="A53" s="53"/>
      <x:c r="B53" s="55"/>
      <x:c r="C53" s="12" t="s">
        <x:v>58</x:v>
      </x:c>
      <x:c r="D53" s="12">
        <x:v>1</x:v>
      </x:c>
      <x:c r="E53" s="23" t="s">
        <x:v>178</x:v>
      </x:c>
    </x:row>
    <x:row r="54" spans="1:5" s="5" customFormat="1" ht="19.899999999999999" customHeight="1">
      <x:c r="A54" s="53"/>
      <x:c r="B54" s="55"/>
      <x:c r="C54" s="12" t="s">
        <x:v>51</x:v>
      </x:c>
      <x:c r="D54" s="12">
        <x:v>6</x:v>
      </x:c>
      <x:c r="E54" s="23" t="s">
        <x:v>138</x:v>
      </x:c>
    </x:row>
    <x:row r="55" spans="1:5" s="5" customFormat="1" ht="19.899999999999999" customHeight="1">
      <x:c r="A55" s="53"/>
      <x:c r="B55" s="55"/>
      <x:c r="C55" s="12" t="s">
        <x:v>48</x:v>
      </x:c>
      <x:c r="D55" s="12">
        <x:v>9</x:v>
      </x:c>
      <x:c r="E55" s="23" t="s">
        <x:v>3</x:v>
      </x:c>
    </x:row>
    <x:row r="56" spans="1:5" s="5" customFormat="1" ht="19.899999999999999" customHeight="1">
      <x:c r="A56" s="53"/>
      <x:c r="B56" s="55"/>
      <x:c r="C56" s="12" t="s">
        <x:v>47</x:v>
      </x:c>
      <x:c r="D56" s="12">
        <x:v>3</x:v>
      </x:c>
      <x:c r="E56" s="23" t="s">
        <x:v>100</x:v>
      </x:c>
    </x:row>
    <x:row r="57" spans="1:5" s="5" customFormat="1" ht="19.899999999999999" customHeight="1">
      <x:c r="A57" s="57"/>
      <x:c r="B57" s="59"/>
      <x:c r="C57" s="17" t="s">
        <x:v>38</x:v>
      </x:c>
      <x:c r="D57" s="17">
        <x:v>1</x:v>
      </x:c>
      <x:c r="E57" s="25" t="s">
        <x:v>139</x:v>
      </x:c>
    </x:row>
    <x:row r="58" spans="1:5" s="5" customFormat="1" ht="19.899999999999999" customHeight="1">
      <x:c r="A58" s="62" t="s">
        <x:v>146</x:v>
      </x:c>
      <x:c r="B58" s="54" t="s">
        <x:v>60</x:v>
      </x:c>
      <x:c r="C58" s="54"/>
      <x:c r="D58" s="11">
        <x:f>D59</x:f>
        <x:v>15</x:v>
      </x:c>
      <x:c r="E58" s="29"/>
    </x:row>
    <x:row r="59" spans="1:5" s="5" customFormat="1" ht="19.899999999999999" customHeight="1">
      <x:c r="A59" s="63"/>
      <x:c r="B59" s="58" t="s">
        <x:v>56</x:v>
      </x:c>
      <x:c r="C59" s="12" t="s">
        <x:v>54</x:v>
      </x:c>
      <x:c r="D59" s="12">
        <x:f>SUM(D60:D64)</x:f>
        <x:v>15</x:v>
      </x:c>
      <x:c r="E59" s="23"/>
    </x:row>
    <x:row r="60" spans="1:5" s="5" customFormat="1" ht="19.899999999999999" customHeight="1">
      <x:c r="A60" s="63"/>
      <x:c r="B60" s="67"/>
      <x:c r="C60" s="12" t="s">
        <x:v>58</x:v>
      </x:c>
      <x:c r="D60" s="12">
        <x:v>1</x:v>
      </x:c>
      <x:c r="E60" s="23" t="s">
        <x:v>178</x:v>
      </x:c>
    </x:row>
    <x:row r="61" spans="1:5" s="5" customFormat="1" ht="19.899999999999999" customHeight="1">
      <x:c r="A61" s="63"/>
      <x:c r="B61" s="67"/>
      <x:c r="C61" s="12" t="s">
        <x:v>51</x:v>
      </x:c>
      <x:c r="D61" s="12">
        <x:v>4</x:v>
      </x:c>
      <x:c r="E61" s="23" t="s">
        <x:v>176</x:v>
      </x:c>
    </x:row>
    <x:row r="62" spans="1:5" s="5" customFormat="1" ht="19.899999999999999" customHeight="1">
      <x:c r="A62" s="63"/>
      <x:c r="B62" s="67"/>
      <x:c r="C62" s="12" t="s">
        <x:v>48</x:v>
      </x:c>
      <x:c r="D62" s="12">
        <x:v>4</x:v>
      </x:c>
      <x:c r="E62" s="23" t="s">
        <x:v>176</x:v>
      </x:c>
    </x:row>
    <x:row r="63" spans="1:5" s="5" customFormat="1" ht="19.899999999999999" customHeight="1">
      <x:c r="A63" s="63"/>
      <x:c r="B63" s="67"/>
      <x:c r="C63" s="12" t="s">
        <x:v>47</x:v>
      </x:c>
      <x:c r="D63" s="12">
        <x:v>3</x:v>
      </x:c>
      <x:c r="E63" s="23" t="s">
        <x:v>86</x:v>
      </x:c>
    </x:row>
    <x:row r="64" spans="1:5" s="5" customFormat="1" ht="19.899999999999999" customHeight="1">
      <x:c r="A64" s="64"/>
      <x:c r="B64" s="68"/>
      <x:c r="C64" s="16" t="s">
        <x:v>38</x:v>
      </x:c>
      <x:c r="D64" s="16">
        <x:v>3</x:v>
      </x:c>
      <x:c r="E64" s="23" t="s">
        <x:v>179</x:v>
      </x:c>
    </x:row>
    <x:row r="65" spans="1:5" s="5" customFormat="1" ht="19.899999999999999" customHeight="1">
      <x:c r="A65" s="52" t="s">
        <x:v>166</x:v>
      </x:c>
      <x:c r="B65" s="54" t="s">
        <x:v>60</x:v>
      </x:c>
      <x:c r="C65" s="54"/>
      <x:c r="D65" s="11">
        <x:f>D66</x:f>
        <x:v>19</x:v>
      </x:c>
      <x:c r="E65" s="22"/>
    </x:row>
    <x:row r="66" spans="1:5" s="5" customFormat="1" ht="19.899999999999999" customHeight="1">
      <x:c r="A66" s="53"/>
      <x:c r="B66" s="55" t="s">
        <x:v>56</x:v>
      </x:c>
      <x:c r="C66" s="12" t="s">
        <x:v>54</x:v>
      </x:c>
      <x:c r="D66" s="12">
        <x:f>SUM(D67:D71)</x:f>
        <x:v>19</x:v>
      </x:c>
      <x:c r="E66" s="23"/>
    </x:row>
    <x:row r="67" spans="1:5" s="5" customFormat="1" ht="19.899999999999999" customHeight="1">
      <x:c r="A67" s="53"/>
      <x:c r="B67" s="55"/>
      <x:c r="C67" s="12" t="s">
        <x:v>58</x:v>
      </x:c>
      <x:c r="D67" s="12">
        <x:v>1</x:v>
      </x:c>
      <x:c r="E67" s="23" t="s">
        <x:v>178</x:v>
      </x:c>
    </x:row>
    <x:row r="68" spans="1:5" s="5" customFormat="1" ht="19.899999999999999" customHeight="1">
      <x:c r="A68" s="53"/>
      <x:c r="B68" s="55"/>
      <x:c r="C68" s="12" t="s">
        <x:v>51</x:v>
      </x:c>
      <x:c r="D68" s="12">
        <x:v>4</x:v>
      </x:c>
      <x:c r="E68" s="23" t="s">
        <x:v>176</x:v>
      </x:c>
    </x:row>
    <x:row r="69" spans="1:5" s="5" customFormat="1" ht="19.899999999999999" customHeight="1">
      <x:c r="A69" s="53"/>
      <x:c r="B69" s="55"/>
      <x:c r="C69" s="12" t="s">
        <x:v>48</x:v>
      </x:c>
      <x:c r="D69" s="12">
        <x:v>7</x:v>
      </x:c>
      <x:c r="E69" s="23" t="s">
        <x:v>140</x:v>
      </x:c>
    </x:row>
    <x:row r="70" spans="1:5" s="5" customFormat="1" ht="19.899999999999999" customHeight="1">
      <x:c r="A70" s="56"/>
      <x:c r="B70" s="58"/>
      <x:c r="C70" s="13" t="s">
        <x:v>47</x:v>
      </x:c>
      <x:c r="D70" s="13">
        <x:v>6</x:v>
      </x:c>
      <x:c r="E70" s="24" t="s">
        <x:v>138</x:v>
      </x:c>
    </x:row>
    <x:row r="71" spans="1:5" s="5" customFormat="1" ht="19.899999999999999" customHeight="1">
      <x:c r="A71" s="57"/>
      <x:c r="B71" s="59"/>
      <x:c r="C71" s="17" t="s">
        <x:v>38</x:v>
      </x:c>
      <x:c r="D71" s="17">
        <x:v>1</x:v>
      </x:c>
      <x:c r="E71" s="25" t="s">
        <x:v>178</x:v>
      </x:c>
    </x:row>
    <x:row r="72" spans="1:5" s="5" customFormat="1" ht="19.899999999999999" customHeight="1">
      <x:c r="A72" s="63" t="s">
        <x:v>44</x:v>
      </x:c>
      <x:c r="B72" s="66" t="s">
        <x:v>60</x:v>
      </x:c>
      <x:c r="C72" s="66"/>
      <x:c r="D72" s="35">
        <x:f>D73</x:f>
        <x:v>18</x:v>
      </x:c>
      <x:c r="E72" s="36"/>
    </x:row>
    <x:row r="73" spans="1:5" s="5" customFormat="1" ht="19.899999999999999" customHeight="1">
      <x:c r="A73" s="63"/>
      <x:c r="B73" s="58" t="s">
        <x:v>56</x:v>
      </x:c>
      <x:c r="C73" s="12" t="s">
        <x:v>54</x:v>
      </x:c>
      <x:c r="D73" s="33">
        <x:f>SUM(D74:D79)</x:f>
        <x:v>18</x:v>
      </x:c>
      <x:c r="E73" s="34"/>
    </x:row>
    <x:row r="74" spans="1:5" s="5" customFormat="1" ht="19.899999999999999" customHeight="1">
      <x:c r="A74" s="63"/>
      <x:c r="B74" s="67"/>
      <x:c r="C74" s="12" t="s">
        <x:v>39</x:v>
      </x:c>
      <x:c r="D74" s="33">
        <x:v>1</x:v>
      </x:c>
      <x:c r="E74" s="34" t="s">
        <x:v>178</x:v>
      </x:c>
    </x:row>
    <x:row r="75" spans="1:5" s="5" customFormat="1" ht="19.899999999999999" customHeight="1">
      <x:c r="A75" s="63"/>
      <x:c r="B75" s="67"/>
      <x:c r="C75" s="12" t="s">
        <x:v>58</x:v>
      </x:c>
      <x:c r="D75" s="33">
        <x:v>1</x:v>
      </x:c>
      <x:c r="E75" s="34" t="s">
        <x:v>178</x:v>
      </x:c>
    </x:row>
    <x:row r="76" spans="1:5" s="5" customFormat="1" ht="19.899999999999999" customHeight="1">
      <x:c r="A76" s="63"/>
      <x:c r="B76" s="67"/>
      <x:c r="C76" s="12" t="s">
        <x:v>51</x:v>
      </x:c>
      <x:c r="D76" s="33">
        <x:v>5</x:v>
      </x:c>
      <x:c r="E76" s="34" t="s">
        <x:v>2</x:v>
      </x:c>
    </x:row>
    <x:row r="77" spans="1:5" s="5" customFormat="1" ht="19.899999999999999" customHeight="1">
      <x:c r="A77" s="63"/>
      <x:c r="B77" s="67"/>
      <x:c r="C77" s="12" t="s">
        <x:v>48</x:v>
      </x:c>
      <x:c r="D77" s="33">
        <x:v>6</x:v>
      </x:c>
      <x:c r="E77" s="23" t="s">
        <x:v>22</x:v>
      </x:c>
    </x:row>
    <x:row r="78" spans="1:5" s="5" customFormat="1" ht="19.899999999999999" customHeight="1">
      <x:c r="A78" s="63"/>
      <x:c r="B78" s="67"/>
      <x:c r="C78" s="13" t="s">
        <x:v>47</x:v>
      </x:c>
      <x:c r="D78" s="12">
        <x:v>4</x:v>
      </x:c>
      <x:c r="E78" s="23" t="s">
        <x:v>79</x:v>
      </x:c>
    </x:row>
    <x:row r="79" spans="1:5" s="5" customFormat="1" ht="19.899999999999999" customHeight="1">
      <x:c r="A79" s="64"/>
      <x:c r="B79" s="68"/>
      <x:c r="C79" s="17" t="s">
        <x:v>38</x:v>
      </x:c>
      <x:c r="D79" s="17">
        <x:v>1</x:v>
      </x:c>
      <x:c r="E79" s="25" t="s">
        <x:v>178</x:v>
      </x:c>
    </x:row>
    <x:row r="80" spans="1:5" s="5" customFormat="1" ht="19.899999999999999" customHeight="1">
      <x:c r="A80" s="65" t="s">
        <x:v>155</x:v>
      </x:c>
      <x:c r="B80" s="66" t="s">
        <x:v>60</x:v>
      </x:c>
      <x:c r="C80" s="66"/>
      <x:c r="D80" s="15">
        <x:f>D81</x:f>
        <x:v>30</x:v>
      </x:c>
      <x:c r="E80" s="26"/>
    </x:row>
    <x:row r="81" spans="1:5" s="5" customFormat="1" ht="19.899999999999999" customHeight="1">
      <x:c r="A81" s="53"/>
      <x:c r="B81" s="55" t="s">
        <x:v>56</x:v>
      </x:c>
      <x:c r="C81" s="12" t="s">
        <x:v>54</x:v>
      </x:c>
      <x:c r="D81" s="12">
        <x:f>SUM(D82:D86)</x:f>
        <x:v>30</x:v>
      </x:c>
      <x:c r="E81" s="23"/>
    </x:row>
    <x:row r="82" spans="1:5" s="5" customFormat="1" ht="19.899999999999999" customHeight="1">
      <x:c r="A82" s="53"/>
      <x:c r="B82" s="55"/>
      <x:c r="C82" s="12" t="s">
        <x:v>58</x:v>
      </x:c>
      <x:c r="D82" s="12">
        <x:v>1</x:v>
      </x:c>
      <x:c r="E82" s="23" t="s">
        <x:v>178</x:v>
      </x:c>
    </x:row>
    <x:row r="83" spans="1:5" s="5" customFormat="1" ht="19.899999999999999" customHeight="1">
      <x:c r="A83" s="53"/>
      <x:c r="B83" s="55"/>
      <x:c r="C83" s="12" t="s">
        <x:v>51</x:v>
      </x:c>
      <x:c r="D83" s="12">
        <x:v>12</x:v>
      </x:c>
      <x:c r="E83" s="23" t="s">
        <x:v>81</x:v>
      </x:c>
    </x:row>
    <x:row r="84" spans="1:5" s="5" customFormat="1" ht="19.899999999999999" customHeight="1">
      <x:c r="A84" s="53"/>
      <x:c r="B84" s="55"/>
      <x:c r="C84" s="12" t="s">
        <x:v>48</x:v>
      </x:c>
      <x:c r="D84" s="12">
        <x:v>8</x:v>
      </x:c>
      <x:c r="E84" s="23" t="s">
        <x:v>142</x:v>
      </x:c>
    </x:row>
    <x:row r="85" spans="1:5" s="5" customFormat="1" ht="19.899999999999999" customHeight="1">
      <x:c r="A85" s="53"/>
      <x:c r="B85" s="55"/>
      <x:c r="C85" s="12" t="s">
        <x:v>47</x:v>
      </x:c>
      <x:c r="D85" s="12">
        <x:v>4</x:v>
      </x:c>
      <x:c r="E85" s="23" t="s">
        <x:v>129</x:v>
      </x:c>
    </x:row>
    <x:row r="86" spans="1:5" s="5" customFormat="1" ht="19.899999999999999" customHeight="1">
      <x:c r="A86" s="56"/>
      <x:c r="B86" s="58"/>
      <x:c r="C86" s="13" t="s">
        <x:v>38</x:v>
      </x:c>
      <x:c r="D86" s="13">
        <x:v>5</x:v>
      </x:c>
      <x:c r="E86" s="24" t="s">
        <x:v>133</x:v>
      </x:c>
    </x:row>
    <x:row r="87" spans="1:5" s="5" customFormat="1" ht="19.899999999999999" customHeight="1">
      <x:c r="A87" s="52" t="s">
        <x:v>148</x:v>
      </x:c>
      <x:c r="B87" s="54" t="s">
        <x:v>60</x:v>
      </x:c>
      <x:c r="C87" s="54"/>
      <x:c r="D87" s="11">
        <x:f>D88</x:f>
        <x:v>29</x:v>
      </x:c>
      <x:c r="E87" s="22"/>
    </x:row>
    <x:row r="88" spans="1:5" s="5" customFormat="1" ht="19.899999999999999" customHeight="1">
      <x:c r="A88" s="53"/>
      <x:c r="B88" s="55" t="s">
        <x:v>56</x:v>
      </x:c>
      <x:c r="C88" s="12" t="s">
        <x:v>54</x:v>
      </x:c>
      <x:c r="D88" s="12">
        <x:f>SUM(D89:D93)</x:f>
        <x:v>29</x:v>
      </x:c>
      <x:c r="E88" s="23"/>
    </x:row>
    <x:row r="89" spans="1:5" s="5" customFormat="1" ht="19.899999999999999" customHeight="1">
      <x:c r="A89" s="53"/>
      <x:c r="B89" s="55"/>
      <x:c r="C89" s="12" t="s">
        <x:v>58</x:v>
      </x:c>
      <x:c r="D89" s="12">
        <x:v>1</x:v>
      </x:c>
      <x:c r="E89" s="23" t="s">
        <x:v>178</x:v>
      </x:c>
    </x:row>
    <x:row r="90" spans="1:5" s="5" customFormat="1" ht="19.899999999999999" customHeight="1">
      <x:c r="A90" s="53"/>
      <x:c r="B90" s="55"/>
      <x:c r="C90" s="12" t="s">
        <x:v>51</x:v>
      </x:c>
      <x:c r="D90" s="12">
        <x:v>12</x:v>
      </x:c>
      <x:c r="E90" s="23" t="s">
        <x:v>88</x:v>
      </x:c>
    </x:row>
    <x:row r="91" spans="1:5" s="5" customFormat="1" ht="19.899999999999999" customHeight="1">
      <x:c r="A91" s="53"/>
      <x:c r="B91" s="55"/>
      <x:c r="C91" s="12" t="s">
        <x:v>48</x:v>
      </x:c>
      <x:c r="D91" s="12">
        <x:v>9</x:v>
      </x:c>
      <x:c r="E91" s="23" t="s">
        <x:v>175</x:v>
      </x:c>
    </x:row>
    <x:row r="92" spans="1:5" s="5" customFormat="1" ht="19.899999999999999" customHeight="1">
      <x:c r="A92" s="53"/>
      <x:c r="B92" s="55"/>
      <x:c r="C92" s="12" t="s">
        <x:v>47</x:v>
      </x:c>
      <x:c r="D92" s="12">
        <x:v>4</x:v>
      </x:c>
      <x:c r="E92" s="23" t="s">
        <x:v>129</x:v>
      </x:c>
    </x:row>
    <x:row r="93" spans="1:5" s="5" customFormat="1" ht="19.899999999999999" customHeight="1">
      <x:c r="A93" s="56"/>
      <x:c r="B93" s="58"/>
      <x:c r="C93" s="13" t="s">
        <x:v>38</x:v>
      </x:c>
      <x:c r="D93" s="13">
        <x:v>3</x:v>
      </x:c>
      <x:c r="E93" s="24" t="s">
        <x:v>172</x:v>
      </x:c>
    </x:row>
    <x:row r="94" spans="1:5" s="5" customFormat="1" ht="19.899999999999999" customHeight="1">
      <x:c r="A94" s="62" t="s">
        <x:v>153</x:v>
      </x:c>
      <x:c r="B94" s="54" t="s">
        <x:v>60</x:v>
      </x:c>
      <x:c r="C94" s="54"/>
      <x:c r="D94" s="11">
        <x:f>D95</x:f>
        <x:v>14</x:v>
      </x:c>
      <x:c r="E94" s="22"/>
    </x:row>
    <x:row r="95" spans="1:5" s="5" customFormat="1" ht="19.899999999999999" customHeight="1">
      <x:c r="A95" s="63"/>
      <x:c r="B95" s="58" t="s">
        <x:v>56</x:v>
      </x:c>
      <x:c r="C95" s="12" t="s">
        <x:v>54</x:v>
      </x:c>
      <x:c r="D95" s="12">
        <x:f>SUM(D96:D100)</x:f>
        <x:v>14</x:v>
      </x:c>
      <x:c r="E95" s="23"/>
    </x:row>
    <x:row r="96" spans="1:5" s="5" customFormat="1" ht="19.899999999999999" customHeight="1">
      <x:c r="A96" s="63"/>
      <x:c r="B96" s="67"/>
      <x:c r="C96" s="12" t="s">
        <x:v>58</x:v>
      </x:c>
      <x:c r="D96" s="12">
        <x:v>1</x:v>
      </x:c>
      <x:c r="E96" s="23" t="s">
        <x:v>178</x:v>
      </x:c>
    </x:row>
    <x:row r="97" spans="1:5" s="5" customFormat="1" ht="19.899999999999999" customHeight="1">
      <x:c r="A97" s="63"/>
      <x:c r="B97" s="67"/>
      <x:c r="C97" s="12" t="s">
        <x:v>51</x:v>
      </x:c>
      <x:c r="D97" s="12">
        <x:v>4</x:v>
      </x:c>
      <x:c r="E97" s="23" t="s">
        <x:v>176</x:v>
      </x:c>
    </x:row>
    <x:row r="98" spans="1:5" s="5" customFormat="1" ht="19.899999999999999" customHeight="1">
      <x:c r="A98" s="63"/>
      <x:c r="B98" s="67"/>
      <x:c r="C98" s="12" t="s">
        <x:v>48</x:v>
      </x:c>
      <x:c r="D98" s="12">
        <x:v>6</x:v>
      </x:c>
      <x:c r="E98" s="23" t="s">
        <x:v>138</x:v>
      </x:c>
    </x:row>
    <x:row r="99" spans="1:5" s="5" customFormat="1" ht="19.899999999999999" customHeight="1">
      <x:c r="A99" s="63"/>
      <x:c r="B99" s="67"/>
      <x:c r="C99" s="13" t="s">
        <x:v>47</x:v>
      </x:c>
      <x:c r="D99" s="13">
        <x:v>2</x:v>
      </x:c>
      <x:c r="E99" s="24" t="s">
        <x:v>160</x:v>
      </x:c>
    </x:row>
    <x:row r="100" spans="1:5" s="5" customFormat="1" ht="19.899999999999999" customHeight="1">
      <x:c r="A100" s="64"/>
      <x:c r="B100" s="68"/>
      <x:c r="C100" s="17" t="s">
        <x:v>38</x:v>
      </x:c>
      <x:c r="D100" s="17">
        <x:v>1</x:v>
      </x:c>
      <x:c r="E100" s="25" t="s">
        <x:v>178</x:v>
      </x:c>
    </x:row>
    <x:row r="101" spans="1:5" s="5" customFormat="1" ht="19.899999999999999" customHeight="1">
      <x:c r="A101" s="52" t="s">
        <x:v>168</x:v>
      </x:c>
      <x:c r="B101" s="54" t="s">
        <x:v>60</x:v>
      </x:c>
      <x:c r="C101" s="54"/>
      <x:c r="D101" s="37">
        <x:f>D102</x:f>
        <x:v>13</x:v>
      </x:c>
      <x:c r="E101" s="38"/>
    </x:row>
    <x:row r="102" spans="1:5" s="5" customFormat="1" ht="19.899999999999999" customHeight="1">
      <x:c r="A102" s="53"/>
      <x:c r="B102" s="55" t="s">
        <x:v>56</x:v>
      </x:c>
      <x:c r="C102" s="12" t="s">
        <x:v>54</x:v>
      </x:c>
      <x:c r="D102" s="33">
        <x:f>SUM(D103:D106)</x:f>
        <x:v>13</x:v>
      </x:c>
      <x:c r="E102" s="34"/>
    </x:row>
    <x:row r="103" spans="1:5" s="5" customFormat="1" ht="19.899999999999999" customHeight="1">
      <x:c r="A103" s="53"/>
      <x:c r="B103" s="55"/>
      <x:c r="C103" s="12" t="s">
        <x:v>58</x:v>
      </x:c>
      <x:c r="D103" s="33">
        <x:v>1</x:v>
      </x:c>
      <x:c r="E103" s="34" t="s">
        <x:v>178</x:v>
      </x:c>
    </x:row>
    <x:row r="104" spans="1:5" s="5" customFormat="1" ht="19.899999999999999" customHeight="1">
      <x:c r="A104" s="53"/>
      <x:c r="B104" s="55"/>
      <x:c r="C104" s="12" t="s">
        <x:v>51</x:v>
      </x:c>
      <x:c r="D104" s="33">
        <x:v>5</x:v>
      </x:c>
      <x:c r="E104" s="34" t="s">
        <x:v>1</x:v>
      </x:c>
    </x:row>
    <x:row r="105" spans="1:5" s="5" customFormat="1" ht="19.899999999999999" customHeight="1">
      <x:c r="A105" s="53"/>
      <x:c r="B105" s="55"/>
      <x:c r="C105" s="12" t="s">
        <x:v>48</x:v>
      </x:c>
      <x:c r="D105" s="33">
        <x:v>3</x:v>
      </x:c>
      <x:c r="E105" s="34" t="s">
        <x:v>91</x:v>
      </x:c>
    </x:row>
    <x:row r="106" spans="1:5" s="5" customFormat="1" ht="19.899999999999999" customHeight="1">
      <x:c r="A106" s="57"/>
      <x:c r="B106" s="59"/>
      <x:c r="C106" s="17" t="s">
        <x:v>47</x:v>
      </x:c>
      <x:c r="D106" s="39">
        <x:v>4</x:v>
      </x:c>
      <x:c r="E106" s="40" t="s">
        <x:v>71</x:v>
      </x:c>
    </x:row>
    <x:row r="107" spans="1:5" s="5" customFormat="1" ht="19.899999999999999" customHeight="1">
      <x:c r="A107" s="69" t="s">
        <x:v>35</x:v>
      </x:c>
      <x:c r="B107" s="54" t="s">
        <x:v>60</x:v>
      </x:c>
      <x:c r="C107" s="54"/>
      <x:c r="D107" s="11">
        <x:f>D108</x:f>
        <x:v>12</x:v>
      </x:c>
      <x:c r="E107" s="22"/>
    </x:row>
    <x:row r="108" spans="1:5" s="5" customFormat="1" ht="19.899999999999999" customHeight="1">
      <x:c r="A108" s="53"/>
      <x:c r="B108" s="55" t="s">
        <x:v>56</x:v>
      </x:c>
      <x:c r="C108" s="12" t="s">
        <x:v>54</x:v>
      </x:c>
      <x:c r="D108" s="12">
        <x:f>SUM(D109:D113)</x:f>
        <x:v>12</x:v>
      </x:c>
      <x:c r="E108" s="23"/>
    </x:row>
    <x:row r="109" spans="1:5" s="5" customFormat="1" ht="19.899999999999999" customHeight="1">
      <x:c r="A109" s="53"/>
      <x:c r="B109" s="55"/>
      <x:c r="C109" s="12" t="s">
        <x:v>58</x:v>
      </x:c>
      <x:c r="D109" s="12">
        <x:v>1</x:v>
      </x:c>
      <x:c r="E109" s="23" t="s">
        <x:v>178</x:v>
      </x:c>
    </x:row>
    <x:row r="110" spans="1:5" s="5" customFormat="1" ht="19.899999999999999" customHeight="1">
      <x:c r="A110" s="53"/>
      <x:c r="B110" s="55"/>
      <x:c r="C110" s="12" t="s">
        <x:v>51</x:v>
      </x:c>
      <x:c r="D110" s="12">
        <x:v>5</x:v>
      </x:c>
      <x:c r="E110" s="23" t="s">
        <x:v>167</x:v>
      </x:c>
    </x:row>
    <x:row r="111" spans="1:5" s="5" customFormat="1" ht="19.899999999999999" customHeight="1">
      <x:c r="A111" s="53"/>
      <x:c r="B111" s="55"/>
      <x:c r="C111" s="12" t="s">
        <x:v>48</x:v>
      </x:c>
      <x:c r="D111" s="12">
        <x:v>4</x:v>
      </x:c>
      <x:c r="E111" s="23" t="s">
        <x:v>176</x:v>
      </x:c>
    </x:row>
    <x:row r="112" spans="1:5" s="5" customFormat="1" ht="19.899999999999999" customHeight="1">
      <x:c r="A112" s="56"/>
      <x:c r="B112" s="58"/>
      <x:c r="C112" s="13" t="s">
        <x:v>47</x:v>
      </x:c>
      <x:c r="D112" s="13">
        <x:v>1</x:v>
      </x:c>
      <x:c r="E112" s="24" t="s">
        <x:v>178</x:v>
      </x:c>
    </x:row>
    <x:row r="113" spans="1:5" s="5" customFormat="1" ht="19.899999999999999" customHeight="1">
      <x:c r="A113" s="57"/>
      <x:c r="B113" s="59"/>
      <x:c r="C113" s="17" t="s">
        <x:v>38</x:v>
      </x:c>
      <x:c r="D113" s="17">
        <x:v>1</x:v>
      </x:c>
      <x:c r="E113" s="25" t="s">
        <x:v>178</x:v>
      </x:c>
    </x:row>
    <x:row r="114" spans="1:5" s="5" customFormat="1" ht="19.899999999999999" customHeight="1">
      <x:c r="A114" s="52" t="s">
        <x:v>152</x:v>
      </x:c>
      <x:c r="B114" s="54" t="s">
        <x:v>60</x:v>
      </x:c>
      <x:c r="C114" s="54"/>
      <x:c r="D114" s="11">
        <x:f>D115</x:f>
        <x:v>20</x:v>
      </x:c>
      <x:c r="E114" s="22"/>
    </x:row>
    <x:row r="115" spans="1:5" s="5" customFormat="1" ht="19.899999999999999" customHeight="1">
      <x:c r="A115" s="53"/>
      <x:c r="B115" s="55" t="s">
        <x:v>56</x:v>
      </x:c>
      <x:c r="C115" s="12" t="s">
        <x:v>54</x:v>
      </x:c>
      <x:c r="D115" s="12">
        <x:f>SUM(D116:D120)</x:f>
        <x:v>20</x:v>
      </x:c>
      <x:c r="E115" s="23"/>
    </x:row>
    <x:row r="116" spans="1:5" s="5" customFormat="1" ht="19.899999999999999" customHeight="1">
      <x:c r="A116" s="53"/>
      <x:c r="B116" s="55"/>
      <x:c r="C116" s="12" t="s">
        <x:v>58</x:v>
      </x:c>
      <x:c r="D116" s="12">
        <x:v>1</x:v>
      </x:c>
      <x:c r="E116" s="23" t="s">
        <x:v>170</x:v>
      </x:c>
    </x:row>
    <x:row r="117" spans="1:5" s="5" customFormat="1" ht="19.899999999999999" customHeight="1">
      <x:c r="A117" s="53"/>
      <x:c r="B117" s="55"/>
      <x:c r="C117" s="12" t="s">
        <x:v>51</x:v>
      </x:c>
      <x:c r="D117" s="12">
        <x:v>6</x:v>
      </x:c>
      <x:c r="E117" s="23" t="s">
        <x:v>6</x:v>
      </x:c>
    </x:row>
    <x:row r="118" spans="1:5" s="5" customFormat="1" ht="19.899999999999999" customHeight="1">
      <x:c r="A118" s="53"/>
      <x:c r="B118" s="55"/>
      <x:c r="C118" s="12" t="s">
        <x:v>48</x:v>
      </x:c>
      <x:c r="D118" s="12">
        <x:v>8</x:v>
      </x:c>
      <x:c r="E118" s="23" t="s">
        <x:v>123</x:v>
      </x:c>
    </x:row>
    <x:row r="119" spans="1:5" s="5" customFormat="1" ht="19.899999999999999" customHeight="1">
      <x:c r="A119" s="56"/>
      <x:c r="B119" s="58"/>
      <x:c r="C119" s="12" t="s">
        <x:v>47</x:v>
      </x:c>
      <x:c r="D119" s="12">
        <x:v>3</x:v>
      </x:c>
      <x:c r="E119" s="23" t="s">
        <x:v>91</x:v>
      </x:c>
    </x:row>
    <x:row r="120" spans="1:5" s="5" customFormat="1" ht="19.899999999999999" customHeight="1">
      <x:c r="A120" s="57"/>
      <x:c r="B120" s="59"/>
      <x:c r="C120" s="17" t="s">
        <x:v>38</x:v>
      </x:c>
      <x:c r="D120" s="17">
        <x:v>2</x:v>
      </x:c>
      <x:c r="E120" s="25" t="s">
        <x:v>97</x:v>
      </x:c>
    </x:row>
    <x:row r="121" spans="1:5" s="5" customFormat="1" ht="19.899999999999999" customHeight="1">
      <x:c r="A121" s="70" t="s">
        <x:v>156</x:v>
      </x:c>
      <x:c r="B121" s="66" t="s">
        <x:v>60</x:v>
      </x:c>
      <x:c r="C121" s="66"/>
      <x:c r="D121" s="15">
        <x:f>D122</x:f>
        <x:v>24</x:v>
      </x:c>
      <x:c r="E121" s="26"/>
    </x:row>
    <x:row r="122" spans="1:5" s="5" customFormat="1" ht="19.899999999999999" customHeight="1">
      <x:c r="A122" s="53"/>
      <x:c r="B122" s="55" t="s">
        <x:v>56</x:v>
      </x:c>
      <x:c r="C122" s="12" t="s">
        <x:v>54</x:v>
      </x:c>
      <x:c r="D122" s="33">
        <x:f>SUM(D123:D128)</x:f>
        <x:v>24</x:v>
      </x:c>
      <x:c r="E122" s="34"/>
    </x:row>
    <x:row r="123" spans="1:5" s="5" customFormat="1" ht="19.899999999999999" customHeight="1">
      <x:c r="A123" s="53"/>
      <x:c r="B123" s="55"/>
      <x:c r="C123" s="12" t="s">
        <x:v>39</x:v>
      </x:c>
      <x:c r="D123" s="41">
        <x:v>1</x:v>
      </x:c>
      <x:c r="E123" s="27" t="s">
        <x:v>104</x:v>
      </x:c>
    </x:row>
    <x:row r="124" spans="1:5" s="5" customFormat="1" ht="19.899999999999999" customHeight="1">
      <x:c r="A124" s="53"/>
      <x:c r="B124" s="55"/>
      <x:c r="C124" s="12" t="s">
        <x:v>58</x:v>
      </x:c>
      <x:c r="D124" s="41">
        <x:v>1</x:v>
      </x:c>
      <x:c r="E124" s="42" t="s">
        <x:v>75</x:v>
      </x:c>
    </x:row>
    <x:row r="125" spans="1:5" s="5" customFormat="1" ht="19.899999999999999" customHeight="1">
      <x:c r="A125" s="53"/>
      <x:c r="B125" s="55"/>
      <x:c r="C125" s="12" t="s">
        <x:v>51</x:v>
      </x:c>
      <x:c r="D125" s="41">
        <x:v>7</x:v>
      </x:c>
      <x:c r="E125" s="42" t="s">
        <x:v>66</x:v>
      </x:c>
    </x:row>
    <x:row r="126" spans="1:5" s="5" customFormat="1" ht="19.899999999999999" customHeight="1">
      <x:c r="A126" s="53"/>
      <x:c r="B126" s="55"/>
      <x:c r="C126" s="12" t="s">
        <x:v>48</x:v>
      </x:c>
      <x:c r="D126" s="41">
        <x:v>9</x:v>
      </x:c>
      <x:c r="E126" s="42" t="s">
        <x:v>110</x:v>
      </x:c>
    </x:row>
    <x:row r="127" spans="1:5" s="5" customFormat="1" ht="19.899999999999999" customHeight="1">
      <x:c r="A127" s="53"/>
      <x:c r="B127" s="55"/>
      <x:c r="C127" s="12" t="s">
        <x:v>47</x:v>
      </x:c>
      <x:c r="D127" s="41">
        <x:v>5</x:v>
      </x:c>
      <x:c r="E127" s="42" t="s">
        <x:v>64</x:v>
      </x:c>
    </x:row>
    <x:row r="128" spans="1:5" s="5" customFormat="1" ht="19.899999999999999" customHeight="1">
      <x:c r="A128" s="57"/>
      <x:c r="B128" s="59"/>
      <x:c r="C128" s="17" t="s">
        <x:v>38</x:v>
      </x:c>
      <x:c r="D128" s="43">
        <x:v>1</x:v>
      </x:c>
      <x:c r="E128" s="44" t="s">
        <x:v>75</x:v>
      </x:c>
    </x:row>
    <x:row r="129" spans="1:5" s="5" customFormat="1" ht="21" customHeight="1">
      <x:c r="A129" s="65" t="s">
        <x:v>33</x:v>
      </x:c>
      <x:c r="B129" s="66" t="s">
        <x:v>60</x:v>
      </x:c>
      <x:c r="C129" s="66"/>
      <x:c r="D129" s="15">
        <x:f>D130</x:f>
        <x:v>35</x:v>
      </x:c>
      <x:c r="E129" s="26"/>
    </x:row>
    <x:row r="130" spans="1:5" s="5" customFormat="1" ht="19.899999999999999" customHeight="1">
      <x:c r="A130" s="53"/>
      <x:c r="B130" s="55" t="s">
        <x:v>56</x:v>
      </x:c>
      <x:c r="C130" s="12" t="s">
        <x:v>54</x:v>
      </x:c>
      <x:c r="D130" s="41">
        <x:f>SUM(D131:D135)</x:f>
        <x:v>35</x:v>
      </x:c>
      <x:c r="E130" s="42"/>
    </x:row>
    <x:row r="131" spans="1:5" s="5" customFormat="1" ht="19.899999999999999" customHeight="1">
      <x:c r="A131" s="53"/>
      <x:c r="B131" s="55"/>
      <x:c r="C131" s="12" t="s">
        <x:v>58</x:v>
      </x:c>
      <x:c r="D131" s="41">
        <x:v>1</x:v>
      </x:c>
      <x:c r="E131" s="42" t="s">
        <x:v>75</x:v>
      </x:c>
    </x:row>
    <x:row r="132" spans="1:5" s="5" customFormat="1" ht="19.899999999999999" customHeight="1">
      <x:c r="A132" s="53"/>
      <x:c r="B132" s="55"/>
      <x:c r="C132" s="12" t="s">
        <x:v>51</x:v>
      </x:c>
      <x:c r="D132" s="41">
        <x:v>8</x:v>
      </x:c>
      <x:c r="E132" s="42" t="s">
        <x:v>108</x:v>
      </x:c>
    </x:row>
    <x:row r="133" spans="1:5" s="5" customFormat="1" ht="19.899999999999999" customHeight="1">
      <x:c r="A133" s="53"/>
      <x:c r="B133" s="55"/>
      <x:c r="C133" s="12" t="s">
        <x:v>48</x:v>
      </x:c>
      <x:c r="D133" s="41">
        <x:v>10</x:v>
      </x:c>
      <x:c r="E133" s="42" t="s">
        <x:v>89</x:v>
      </x:c>
    </x:row>
    <x:row r="134" spans="1:5" s="5" customFormat="1" ht="19.899999999999999" customHeight="1">
      <x:c r="A134" s="53"/>
      <x:c r="B134" s="55"/>
      <x:c r="C134" s="12" t="s">
        <x:v>47</x:v>
      </x:c>
      <x:c r="D134" s="41">
        <x:v>13</x:v>
      </x:c>
      <x:c r="E134" s="42" t="s">
        <x:v>4</x:v>
      </x:c>
    </x:row>
    <x:row r="135" spans="1:5" s="5" customFormat="1" ht="19.899999999999999" customHeight="1">
      <x:c r="A135" s="56"/>
      <x:c r="B135" s="58"/>
      <x:c r="C135" s="13" t="s">
        <x:v>38</x:v>
      </x:c>
      <x:c r="D135" s="43">
        <x:v>3</x:v>
      </x:c>
      <x:c r="E135" s="44" t="s">
        <x:v>11</x:v>
      </x:c>
    </x:row>
    <x:row r="136" spans="1:5" s="5" customFormat="1" ht="21" customHeight="1">
      <x:c r="A136" s="52" t="s">
        <x:v>37</x:v>
      </x:c>
      <x:c r="B136" s="54" t="s">
        <x:v>60</x:v>
      </x:c>
      <x:c r="C136" s="54"/>
      <x:c r="D136" s="11">
        <x:f>D137</x:f>
        <x:v>25</x:v>
      </x:c>
      <x:c r="E136" s="22"/>
    </x:row>
    <x:row r="137" spans="1:5" s="5" customFormat="1" ht="19.899999999999999" customHeight="1">
      <x:c r="A137" s="53"/>
      <x:c r="B137" s="55" t="s">
        <x:v>56</x:v>
      </x:c>
      <x:c r="C137" s="12" t="s">
        <x:v>54</x:v>
      </x:c>
      <x:c r="D137" s="12">
        <x:f>SUM(D138:D142)</x:f>
        <x:v>25</x:v>
      </x:c>
      <x:c r="E137" s="23"/>
    </x:row>
    <x:row r="138" spans="1:5" s="5" customFormat="1" ht="19.899999999999999" customHeight="1">
      <x:c r="A138" s="53"/>
      <x:c r="B138" s="55"/>
      <x:c r="C138" s="12" t="s">
        <x:v>58</x:v>
      </x:c>
      <x:c r="D138" s="18">
        <x:v>1</x:v>
      </x:c>
      <x:c r="E138" s="27" t="s">
        <x:v>75</x:v>
      </x:c>
    </x:row>
    <x:row r="139" spans="1:5" s="5" customFormat="1" ht="19.899999999999999" customHeight="1">
      <x:c r="A139" s="53"/>
      <x:c r="B139" s="55"/>
      <x:c r="C139" s="12" t="s">
        <x:v>51</x:v>
      </x:c>
      <x:c r="D139" s="18">
        <x:v>8</x:v>
      </x:c>
      <x:c r="E139" s="27" t="s">
        <x:v>67</x:v>
      </x:c>
    </x:row>
    <x:row r="140" spans="1:5" s="5" customFormat="1" ht="19.899999999999999" customHeight="1">
      <x:c r="A140" s="53"/>
      <x:c r="B140" s="55"/>
      <x:c r="C140" s="12" t="s">
        <x:v>48</x:v>
      </x:c>
      <x:c r="D140" s="18">
        <x:v>8</x:v>
      </x:c>
      <x:c r="E140" s="27" t="s">
        <x:v>102</x:v>
      </x:c>
    </x:row>
    <x:row r="141" spans="1:5" s="5" customFormat="1" ht="19.899999999999999" customHeight="1">
      <x:c r="A141" s="53"/>
      <x:c r="B141" s="55"/>
      <x:c r="C141" s="12" t="s">
        <x:v>47</x:v>
      </x:c>
      <x:c r="D141" s="18">
        <x:v>7</x:v>
      </x:c>
      <x:c r="E141" s="27" t="s">
        <x:v>28</x:v>
      </x:c>
    </x:row>
    <x:row r="142" spans="1:5" s="5" customFormat="1" ht="19.899999999999999" customHeight="1">
      <x:c r="A142" s="57"/>
      <x:c r="B142" s="59"/>
      <x:c r="C142" s="17" t="s">
        <x:v>38</x:v>
      </x:c>
      <x:c r="D142" s="19">
        <x:v>1</x:v>
      </x:c>
      <x:c r="E142" s="30" t="s">
        <x:v>83</x:v>
      </x:c>
    </x:row>
    <x:row r="143" spans="1:5" s="5" customFormat="1" ht="21.75" customHeight="1">
      <x:c r="A143" s="52" t="s">
        <x:v>150</x:v>
      </x:c>
      <x:c r="B143" s="54" t="s">
        <x:v>60</x:v>
      </x:c>
      <x:c r="C143" s="54"/>
      <x:c r="D143" s="37">
        <x:f>D144</x:f>
        <x:v>30</x:v>
      </x:c>
      <x:c r="E143" s="38"/>
    </x:row>
    <x:row r="144" spans="1:5" s="5" customFormat="1" ht="19.899999999999999" customHeight="1">
      <x:c r="A144" s="53"/>
      <x:c r="B144" s="55" t="s">
        <x:v>56</x:v>
      </x:c>
      <x:c r="C144" s="12" t="s">
        <x:v>54</x:v>
      </x:c>
      <x:c r="D144" s="33">
        <x:f>SUM(D145:D149)</x:f>
        <x:v>30</x:v>
      </x:c>
      <x:c r="E144" s="34"/>
    </x:row>
    <x:row r="145" spans="1:5" s="5" customFormat="1" ht="19.899999999999999" customHeight="1">
      <x:c r="A145" s="53"/>
      <x:c r="B145" s="55"/>
      <x:c r="C145" s="12" t="s">
        <x:v>58</x:v>
      </x:c>
      <x:c r="D145" s="41">
        <x:v>1</x:v>
      </x:c>
      <x:c r="E145" s="42" t="s">
        <x:v>75</x:v>
      </x:c>
    </x:row>
    <x:row r="146" spans="1:5" s="5" customFormat="1" ht="19.899999999999999" customHeight="1">
      <x:c r="A146" s="53"/>
      <x:c r="B146" s="55"/>
      <x:c r="C146" s="12" t="s">
        <x:v>51</x:v>
      </x:c>
      <x:c r="D146" s="41">
        <x:v>8</x:v>
      </x:c>
      <x:c r="E146" s="42" t="s">
        <x:v>106</x:v>
      </x:c>
    </x:row>
    <x:row r="147" spans="1:5" s="5" customFormat="1" ht="19.899999999999999" customHeight="1">
      <x:c r="A147" s="53"/>
      <x:c r="B147" s="55"/>
      <x:c r="C147" s="12" t="s">
        <x:v>48</x:v>
      </x:c>
      <x:c r="D147" s="41">
        <x:v>6</x:v>
      </x:c>
      <x:c r="E147" s="42" t="s">
        <x:v>10</x:v>
      </x:c>
    </x:row>
    <x:row r="148" spans="1:5" s="5" customFormat="1" ht="19.899999999999999" customHeight="1">
      <x:c r="A148" s="53"/>
      <x:c r="B148" s="55"/>
      <x:c r="C148" s="12" t="s">
        <x:v>47</x:v>
      </x:c>
      <x:c r="D148" s="41">
        <x:v>14</x:v>
      </x:c>
      <x:c r="E148" s="42" t="s">
        <x:v>111</x:v>
      </x:c>
    </x:row>
    <x:row r="149" spans="1:5" s="5" customFormat="1" ht="19.899999999999999" customHeight="1">
      <x:c r="A149" s="57"/>
      <x:c r="B149" s="59"/>
      <x:c r="C149" s="17" t="s">
        <x:v>38</x:v>
      </x:c>
      <x:c r="D149" s="43">
        <x:v>1</x:v>
      </x:c>
      <x:c r="E149" s="44" t="s">
        <x:v>178</x:v>
      </x:c>
    </x:row>
    <x:row r="150" spans="1:5" s="5" customFormat="1" ht="19.899999999999999" customHeight="1">
      <x:c r="A150" s="52" t="s">
        <x:v>151</x:v>
      </x:c>
      <x:c r="B150" s="54" t="s">
        <x:v>60</x:v>
      </x:c>
      <x:c r="C150" s="54"/>
      <x:c r="D150" s="11">
        <x:f>D151</x:f>
        <x:v>16</x:v>
      </x:c>
      <x:c r="E150" s="22"/>
    </x:row>
    <x:row r="151" spans="1:5" s="5" customFormat="1" ht="19.899999999999999" customHeight="1">
      <x:c r="A151" s="53"/>
      <x:c r="B151" s="55" t="s">
        <x:v>56</x:v>
      </x:c>
      <x:c r="C151" s="12" t="s">
        <x:v>54</x:v>
      </x:c>
      <x:c r="D151" s="12">
        <x:f>SUM(D152:D156)</x:f>
        <x:v>16</x:v>
      </x:c>
      <x:c r="E151" s="23"/>
    </x:row>
    <x:row r="152" spans="1:5" s="5" customFormat="1" ht="19.899999999999999" customHeight="1">
      <x:c r="A152" s="53"/>
      <x:c r="B152" s="55"/>
      <x:c r="C152" s="12" t="s">
        <x:v>58</x:v>
      </x:c>
      <x:c r="D152" s="18">
        <x:v>1</x:v>
      </x:c>
      <x:c r="E152" s="27" t="s">
        <x:v>75</x:v>
      </x:c>
    </x:row>
    <x:row r="153" spans="1:5" s="5" customFormat="1" ht="19.899999999999999" customHeight="1">
      <x:c r="A153" s="53"/>
      <x:c r="B153" s="55"/>
      <x:c r="C153" s="12" t="s">
        <x:v>51</x:v>
      </x:c>
      <x:c r="D153" s="18">
        <x:v>4</x:v>
      </x:c>
      <x:c r="E153" s="27" t="s">
        <x:v>121</x:v>
      </x:c>
    </x:row>
    <x:row r="154" spans="1:5" s="5" customFormat="1" ht="19.899999999999999" customHeight="1">
      <x:c r="A154" s="53"/>
      <x:c r="B154" s="55"/>
      <x:c r="C154" s="12" t="s">
        <x:v>48</x:v>
      </x:c>
      <x:c r="D154" s="18">
        <x:v>5</x:v>
      </x:c>
      <x:c r="E154" s="27" t="s">
        <x:v>118</x:v>
      </x:c>
    </x:row>
    <x:row r="155" spans="1:5" s="5" customFormat="1" ht="19.899999999999999" customHeight="1">
      <x:c r="A155" s="53"/>
      <x:c r="B155" s="55"/>
      <x:c r="C155" s="12" t="s">
        <x:v>47</x:v>
      </x:c>
      <x:c r="D155" s="18">
        <x:v>4</x:v>
      </x:c>
      <x:c r="E155" s="27" t="s">
        <x:v>99</x:v>
      </x:c>
    </x:row>
    <x:row r="156" spans="1:5" s="5" customFormat="1" ht="19.899999999999999" customHeight="1">
      <x:c r="A156" s="57"/>
      <x:c r="B156" s="59"/>
      <x:c r="C156" s="17" t="s">
        <x:v>38</x:v>
      </x:c>
      <x:c r="D156" s="19">
        <x:v>2</x:v>
      </x:c>
      <x:c r="E156" s="30" t="s">
        <x:v>5</x:v>
      </x:c>
    </x:row>
    <x:row r="157" spans="1:5" s="5" customFormat="1" ht="19.899999999999999" customHeight="1">
      <x:c r="A157" s="52" t="s">
        <x:v>174</x:v>
      </x:c>
      <x:c r="B157" s="54" t="s">
        <x:v>60</x:v>
      </x:c>
      <x:c r="C157" s="54"/>
      <x:c r="D157" s="15">
        <x:f>D158</x:f>
        <x:v>22</x:v>
      </x:c>
      <x:c r="E157" s="26"/>
    </x:row>
    <x:row r="158" spans="1:5" s="5" customFormat="1" ht="19.899999999999999" customHeight="1">
      <x:c r="A158" s="53"/>
      <x:c r="B158" s="55" t="s">
        <x:v>56</x:v>
      </x:c>
      <x:c r="C158" s="12" t="s">
        <x:v>54</x:v>
      </x:c>
      <x:c r="D158" s="12">
        <x:f>SUM(D159:D163)</x:f>
        <x:v>22</x:v>
      </x:c>
      <x:c r="E158" s="23"/>
    </x:row>
    <x:row r="159" spans="1:5" s="5" customFormat="1" ht="19.899999999999999" customHeight="1">
      <x:c r="A159" s="53"/>
      <x:c r="B159" s="55"/>
      <x:c r="C159" s="12" t="s">
        <x:v>58</x:v>
      </x:c>
      <x:c r="D159" s="12">
        <x:v>1</x:v>
      </x:c>
      <x:c r="E159" s="23" t="s">
        <x:v>127</x:v>
      </x:c>
    </x:row>
    <x:row r="160" spans="1:5" s="5" customFormat="1" ht="19.899999999999999" customHeight="1">
      <x:c r="A160" s="53"/>
      <x:c r="B160" s="55"/>
      <x:c r="C160" s="12" t="s">
        <x:v>51</x:v>
      </x:c>
      <x:c r="D160" s="12">
        <x:v>4</x:v>
      </x:c>
      <x:c r="E160" s="23" t="s">
        <x:v>27</x:v>
      </x:c>
    </x:row>
    <x:row r="161" spans="1:5" s="5" customFormat="1" ht="19.899999999999999" customHeight="1">
      <x:c r="A161" s="53"/>
      <x:c r="B161" s="55"/>
      <x:c r="C161" s="12" t="s">
        <x:v>48</x:v>
      </x:c>
      <x:c r="D161" s="12">
        <x:v>6</x:v>
      </x:c>
      <x:c r="E161" s="23" t="s">
        <x:v>29</x:v>
      </x:c>
    </x:row>
    <x:row r="162" spans="1:5" s="5" customFormat="1" ht="19.899999999999999" customHeight="1">
      <x:c r="A162" s="53"/>
      <x:c r="B162" s="55"/>
      <x:c r="C162" s="12" t="s">
        <x:v>47</x:v>
      </x:c>
      <x:c r="D162" s="12">
        <x:v>6</x:v>
      </x:c>
      <x:c r="E162" s="23" t="s">
        <x:v>68</x:v>
      </x:c>
    </x:row>
    <x:row r="163" spans="1:5" s="5" customFormat="1" ht="19.899999999999999" customHeight="1">
      <x:c r="A163" s="57"/>
      <x:c r="B163" s="59"/>
      <x:c r="C163" s="17" t="s">
        <x:v>38</x:v>
      </x:c>
      <x:c r="D163" s="17">
        <x:v>5</x:v>
      </x:c>
      <x:c r="E163" s="25" t="s">
        <x:v>116</x:v>
      </x:c>
    </x:row>
    <x:row r="164" spans="1:5" s="5" customFormat="1" ht="19.899999999999999" customHeight="1">
      <x:c r="A164" s="52" t="s">
        <x:v>149</x:v>
      </x:c>
      <x:c r="B164" s="54" t="s">
        <x:v>60</x:v>
      </x:c>
      <x:c r="C164" s="54"/>
      <x:c r="D164" s="11">
        <x:f>D165</x:f>
        <x:v>17</x:v>
      </x:c>
      <x:c r="E164" s="22"/>
    </x:row>
    <x:row r="165" spans="1:5" s="5" customFormat="1" ht="19.899999999999999" customHeight="1">
      <x:c r="A165" s="53"/>
      <x:c r="B165" s="55" t="s">
        <x:v>56</x:v>
      </x:c>
      <x:c r="C165" s="12" t="s">
        <x:v>54</x:v>
      </x:c>
      <x:c r="D165" s="12">
        <x:f>SUM(D166:D169)</x:f>
        <x:v>17</x:v>
      </x:c>
      <x:c r="E165" s="23"/>
    </x:row>
    <x:row r="166" spans="1:5" s="5" customFormat="1" ht="19.899999999999999" customHeight="1">
      <x:c r="A166" s="53"/>
      <x:c r="B166" s="55"/>
      <x:c r="C166" s="12" t="s">
        <x:v>58</x:v>
      </x:c>
      <x:c r="D166" s="12">
        <x:v>1</x:v>
      </x:c>
      <x:c r="E166" s="23" t="s">
        <x:v>127</x:v>
      </x:c>
    </x:row>
    <x:row r="167" spans="1:5" s="5" customFormat="1" ht="19.899999999999999" customHeight="1">
      <x:c r="A167" s="53"/>
      <x:c r="B167" s="55"/>
      <x:c r="C167" s="12" t="s">
        <x:v>51</x:v>
      </x:c>
      <x:c r="D167" s="12">
        <x:v>6</x:v>
      </x:c>
      <x:c r="E167" s="23" t="s">
        <x:v>98</x:v>
      </x:c>
    </x:row>
    <x:row r="168" spans="1:5" s="5" customFormat="1" ht="19.899999999999999" customHeight="1">
      <x:c r="A168" s="53"/>
      <x:c r="B168" s="55"/>
      <x:c r="C168" s="12" t="s">
        <x:v>48</x:v>
      </x:c>
      <x:c r="D168" s="12">
        <x:v>6</x:v>
      </x:c>
      <x:c r="E168" s="23" t="s">
        <x:v>8</x:v>
      </x:c>
    </x:row>
    <x:row r="169" spans="1:5" s="5" customFormat="1" ht="19.899999999999999" customHeight="1">
      <x:c r="A169" s="57"/>
      <x:c r="B169" s="59"/>
      <x:c r="C169" s="17" t="s">
        <x:v>47</x:v>
      </x:c>
      <x:c r="D169" s="17">
        <x:v>4</x:v>
      </x:c>
      <x:c r="E169" s="25" t="s">
        <x:v>0</x:v>
      </x:c>
    </x:row>
    <x:row r="170" spans="1:5" s="5" customFormat="1" ht="18" customHeight="1">
      <x:c r="A170" s="65" t="s">
        <x:v>49</x:v>
      </x:c>
      <x:c r="B170" s="66" t="s">
        <x:v>60</x:v>
      </x:c>
      <x:c r="C170" s="66"/>
      <x:c r="D170" s="15">
        <x:f>D171</x:f>
        <x:v>29</x:v>
      </x:c>
      <x:c r="E170" s="26"/>
    </x:row>
    <x:row r="171" spans="1:5" s="5" customFormat="1" ht="19.899999999999999" customHeight="1">
      <x:c r="A171" s="53"/>
      <x:c r="B171" s="55" t="s">
        <x:v>56</x:v>
      </x:c>
      <x:c r="C171" s="12" t="s">
        <x:v>54</x:v>
      </x:c>
      <x:c r="D171" s="12">
        <x:f>SUM(D172:D177)</x:f>
        <x:v>29</x:v>
      </x:c>
      <x:c r="E171" s="23"/>
    </x:row>
    <x:row r="172" spans="1:5" s="5" customFormat="1" ht="19.899999999999999" customHeight="1">
      <x:c r="A172" s="53"/>
      <x:c r="B172" s="55"/>
      <x:c r="C172" s="12" t="s">
        <x:v>39</x:v>
      </x:c>
      <x:c r="D172" s="12">
        <x:v>1</x:v>
      </x:c>
      <x:c r="E172" s="23" t="s">
        <x:v>180</x:v>
      </x:c>
    </x:row>
    <x:row r="173" spans="1:5" s="5" customFormat="1" ht="19.899999999999999" customHeight="1">
      <x:c r="A173" s="53"/>
      <x:c r="B173" s="55"/>
      <x:c r="C173" s="12" t="s">
        <x:v>58</x:v>
      </x:c>
      <x:c r="D173" s="12">
        <x:v>1</x:v>
      </x:c>
      <x:c r="E173" s="23" t="s">
        <x:v>76</x:v>
      </x:c>
    </x:row>
    <x:row r="174" spans="1:5" s="5" customFormat="1" ht="22.5" customHeight="1">
      <x:c r="A174" s="53"/>
      <x:c r="B174" s="55"/>
      <x:c r="C174" s="12" t="s">
        <x:v>51</x:v>
      </x:c>
      <x:c r="D174" s="12">
        <x:v>7</x:v>
      </x:c>
      <x:c r="E174" s="31" t="s">
        <x:v>32</x:v>
      </x:c>
    </x:row>
    <x:row r="175" spans="1:5" s="5" customFormat="1" ht="19.899999999999999" customHeight="1">
      <x:c r="A175" s="53"/>
      <x:c r="B175" s="55"/>
      <x:c r="C175" s="12" t="s">
        <x:v>48</x:v>
      </x:c>
      <x:c r="D175" s="12">
        <x:v>13</x:v>
      </x:c>
      <x:c r="E175" s="23" t="s">
        <x:v>26</x:v>
      </x:c>
    </x:row>
    <x:row r="176" spans="1:5" s="5" customFormat="1" ht="19.899999999999999" customHeight="1">
      <x:c r="A176" s="53"/>
      <x:c r="B176" s="55"/>
      <x:c r="C176" s="12" t="s">
        <x:v>47</x:v>
      </x:c>
      <x:c r="D176" s="12">
        <x:v>5</x:v>
      </x:c>
      <x:c r="E176" s="23" t="s">
        <x:v>12</x:v>
      </x:c>
    </x:row>
    <x:row r="177" spans="1:5" s="5" customFormat="1" ht="19.899999999999999" customHeight="1">
      <x:c r="A177" s="57"/>
      <x:c r="B177" s="59"/>
      <x:c r="C177" s="17" t="s">
        <x:v>38</x:v>
      </x:c>
      <x:c r="D177" s="17">
        <x:v>2</x:v>
      </x:c>
      <x:c r="E177" s="25" t="s">
        <x:v>23</x:v>
      </x:c>
    </x:row>
    <x:row r="178" spans="1:5" s="5" customFormat="1" ht="18" customHeight="1">
      <x:c r="A178" s="52" t="s">
        <x:v>169</x:v>
      </x:c>
      <x:c r="B178" s="54" t="s">
        <x:v>60</x:v>
      </x:c>
      <x:c r="C178" s="54"/>
      <x:c r="D178" s="11">
        <x:f>D179</x:f>
        <x:v>7</x:v>
      </x:c>
      <x:c r="E178" s="22"/>
    </x:row>
    <x:row r="179" spans="1:5" s="5" customFormat="1" ht="19.899999999999999" customHeight="1">
      <x:c r="A179" s="53"/>
      <x:c r="B179" s="55" t="s">
        <x:v>56</x:v>
      </x:c>
      <x:c r="C179" s="12" t="s">
        <x:v>54</x:v>
      </x:c>
      <x:c r="D179" s="12">
        <x:f>SUM(D180:D183)</x:f>
        <x:v>7</x:v>
      </x:c>
      <x:c r="E179" s="23"/>
    </x:row>
    <x:row r="180" spans="1:5" s="5" customFormat="1" ht="21" customHeight="1">
      <x:c r="A180" s="53"/>
      <x:c r="B180" s="55"/>
      <x:c r="C180" s="12" t="s">
        <x:v>58</x:v>
      </x:c>
      <x:c r="D180" s="12">
        <x:v>1</x:v>
      </x:c>
      <x:c r="E180" s="23" t="s">
        <x:v>162</x:v>
      </x:c>
    </x:row>
    <x:row r="181" spans="1:5" s="5" customFormat="1" ht="19.899999999999999" customHeight="1">
      <x:c r="A181" s="53"/>
      <x:c r="B181" s="55"/>
      <x:c r="C181" s="12" t="s">
        <x:v>51</x:v>
      </x:c>
      <x:c r="D181" s="12">
        <x:v>2</x:v>
      </x:c>
      <x:c r="E181" s="23" t="s">
        <x:v>85</x:v>
      </x:c>
    </x:row>
    <x:row r="182" spans="1:5" s="5" customFormat="1" ht="19.899999999999999" customHeight="1">
      <x:c r="A182" s="53"/>
      <x:c r="B182" s="55"/>
      <x:c r="C182" s="12" t="s">
        <x:v>48</x:v>
      </x:c>
      <x:c r="D182" s="12">
        <x:v>3</x:v>
      </x:c>
      <x:c r="E182" s="23" t="s">
        <x:v>134</x:v>
      </x:c>
    </x:row>
    <x:row r="183" spans="1:5" s="5" customFormat="1" ht="19.899999999999999" customHeight="1">
      <x:c r="A183" s="57"/>
      <x:c r="B183" s="59"/>
      <x:c r="C183" s="17" t="s">
        <x:v>47</x:v>
      </x:c>
      <x:c r="D183" s="17">
        <x:v>1</x:v>
      </x:c>
      <x:c r="E183" s="25" t="s">
        <x:v>143</x:v>
      </x:c>
    </x:row>
    <x:row r="184" spans="1:5" s="5" customFormat="1" ht="19.899999999999999" customHeight="1">
      <x:c r="A184" s="52" t="s">
        <x:v>165</x:v>
      </x:c>
      <x:c r="B184" s="54" t="s">
        <x:v>60</x:v>
      </x:c>
      <x:c r="C184" s="54"/>
      <x:c r="D184" s="11">
        <x:f>D185</x:f>
        <x:v>19</x:v>
      </x:c>
      <x:c r="E184" s="22"/>
    </x:row>
    <x:row r="185" spans="1:5" s="5" customFormat="1" ht="17.25" customHeight="1">
      <x:c r="A185" s="53"/>
      <x:c r="B185" s="55" t="s">
        <x:v>56</x:v>
      </x:c>
      <x:c r="C185" s="12" t="s">
        <x:v>54</x:v>
      </x:c>
      <x:c r="D185" s="12">
        <x:f>SUM(D186:D190)</x:f>
        <x:v>19</x:v>
      </x:c>
      <x:c r="E185" s="23"/>
    </x:row>
    <x:row r="186" spans="1:5" s="5" customFormat="1" ht="19.899999999999999" customHeight="1">
      <x:c r="A186" s="53"/>
      <x:c r="B186" s="55"/>
      <x:c r="C186" s="12" t="s">
        <x:v>58</x:v>
      </x:c>
      <x:c r="D186" s="12">
        <x:v>1</x:v>
      </x:c>
      <x:c r="E186" s="23" t="s">
        <x:v>74</x:v>
      </x:c>
    </x:row>
    <x:row r="187" spans="1:5" s="5" customFormat="1" ht="19.899999999999999" customHeight="1">
      <x:c r="A187" s="53"/>
      <x:c r="B187" s="55"/>
      <x:c r="C187" s="12" t="s">
        <x:v>51</x:v>
      </x:c>
      <x:c r="D187" s="12">
        <x:v>7</x:v>
      </x:c>
      <x:c r="E187" s="23" t="s">
        <x:v>69</x:v>
      </x:c>
    </x:row>
    <x:row r="188" spans="1:5" s="5" customFormat="1" ht="19.899999999999999" customHeight="1">
      <x:c r="A188" s="53"/>
      <x:c r="B188" s="55"/>
      <x:c r="C188" s="12" t="s">
        <x:v>48</x:v>
      </x:c>
      <x:c r="D188" s="12">
        <x:v>4</x:v>
      </x:c>
      <x:c r="E188" s="23" t="s">
        <x:v>119</x:v>
      </x:c>
    </x:row>
    <x:row r="189" spans="1:5" s="5" customFormat="1" ht="19.899999999999999" customHeight="1">
      <x:c r="A189" s="53"/>
      <x:c r="B189" s="55"/>
      <x:c r="C189" s="12" t="s">
        <x:v>47</x:v>
      </x:c>
      <x:c r="D189" s="12">
        <x:v>5</x:v>
      </x:c>
      <x:c r="E189" s="23" t="s">
        <x:v>92</x:v>
      </x:c>
    </x:row>
    <x:row r="190" spans="1:5" s="5" customFormat="1" ht="19.899999999999999" customHeight="1">
      <x:c r="A190" s="57"/>
      <x:c r="B190" s="59"/>
      <x:c r="C190" s="17" t="s">
        <x:v>38</x:v>
      </x:c>
      <x:c r="D190" s="17">
        <x:v>2</x:v>
      </x:c>
      <x:c r="E190" s="25" t="s">
        <x:v>19</x:v>
      </x:c>
    </x:row>
    <x:row r="191" spans="1:5" s="5" customFormat="1" ht="17.25" customHeight="1">
      <x:c r="A191" s="52" t="s">
        <x:v>157</x:v>
      </x:c>
      <x:c r="B191" s="54" t="s">
        <x:v>60</x:v>
      </x:c>
      <x:c r="C191" s="54"/>
      <x:c r="D191" s="11">
        <x:f>D192</x:f>
        <x:v>20</x:v>
      </x:c>
      <x:c r="E191" s="22"/>
    </x:row>
    <x:row r="192" spans="1:5" s="5" customFormat="1" ht="19.899999999999999" customHeight="1">
      <x:c r="A192" s="53"/>
      <x:c r="B192" s="55" t="s">
        <x:v>56</x:v>
      </x:c>
      <x:c r="C192" s="12" t="s">
        <x:v>54</x:v>
      </x:c>
      <x:c r="D192" s="12">
        <x:f>SUM(D193:D197)</x:f>
        <x:v>20</x:v>
      </x:c>
      <x:c r="E192" s="23"/>
    </x:row>
    <x:row r="193" spans="1:5" s="5" customFormat="1" ht="19.899999999999999" customHeight="1">
      <x:c r="A193" s="53"/>
      <x:c r="B193" s="55"/>
      <x:c r="C193" s="12" t="s">
        <x:v>58</x:v>
      </x:c>
      <x:c r="D193" s="33">
        <x:v>1</x:v>
      </x:c>
      <x:c r="E193" s="34" t="s">
        <x:v>178</x:v>
      </x:c>
    </x:row>
    <x:row r="194" spans="1:5" s="5" customFormat="1" ht="19.899999999999999" customHeight="1">
      <x:c r="A194" s="53"/>
      <x:c r="B194" s="55"/>
      <x:c r="C194" s="12" t="s">
        <x:v>51</x:v>
      </x:c>
      <x:c r="D194" s="33">
        <x:v>6</x:v>
      </x:c>
      <x:c r="E194" s="34" t="s">
        <x:v>94</x:v>
      </x:c>
    </x:row>
    <x:row r="195" spans="1:5" s="5" customFormat="1" ht="19.899999999999999" customHeight="1">
      <x:c r="A195" s="53"/>
      <x:c r="B195" s="55"/>
      <x:c r="C195" s="12" t="s">
        <x:v>48</x:v>
      </x:c>
      <x:c r="D195" s="33">
        <x:v>8</x:v>
      </x:c>
      <x:c r="E195" s="34" t="s">
        <x:v>13</x:v>
      </x:c>
    </x:row>
    <x:row r="196" spans="1:5" s="5" customFormat="1" ht="19.899999999999999" customHeight="1">
      <x:c r="A196" s="56"/>
      <x:c r="B196" s="58"/>
      <x:c r="C196" s="13" t="s">
        <x:v>47</x:v>
      </x:c>
      <x:c r="D196" s="33">
        <x:v>4</x:v>
      </x:c>
      <x:c r="E196" s="34" t="s">
        <x:v>176</x:v>
      </x:c>
    </x:row>
    <x:row r="197" spans="1:5" s="5" customFormat="1" ht="19.899999999999999" customHeight="1">
      <x:c r="A197" s="57"/>
      <x:c r="B197" s="59"/>
      <x:c r="C197" s="17" t="s">
        <x:v>38</x:v>
      </x:c>
      <x:c r="D197" s="17">
        <x:v>1</x:v>
      </x:c>
      <x:c r="E197" s="25" t="s">
        <x:v>162</x:v>
      </x:c>
    </x:row>
    <x:row r="198" spans="1:5" s="5" customFormat="1" ht="18" customHeight="1">
      <x:c r="A198" s="52" t="s">
        <x:v>36</x:v>
      </x:c>
      <x:c r="B198" s="54" t="s">
        <x:v>60</x:v>
      </x:c>
      <x:c r="C198" s="54"/>
      <x:c r="D198" s="11">
        <x:f>D199</x:f>
        <x:v>33</x:v>
      </x:c>
      <x:c r="E198" s="22"/>
    </x:row>
    <x:row r="199" spans="1:5" s="5" customFormat="1" ht="19.899999999999999" customHeight="1">
      <x:c r="A199" s="53"/>
      <x:c r="B199" s="55" t="s">
        <x:v>56</x:v>
      </x:c>
      <x:c r="C199" s="12" t="s">
        <x:v>54</x:v>
      </x:c>
      <x:c r="D199" s="12">
        <x:f>SUM(D200:D204)</x:f>
        <x:v>33</x:v>
      </x:c>
      <x:c r="E199" s="23"/>
    </x:row>
    <x:row r="200" spans="1:5" s="5" customFormat="1" ht="19.899999999999999" customHeight="1">
      <x:c r="A200" s="53"/>
      <x:c r="B200" s="55"/>
      <x:c r="C200" s="12" t="s">
        <x:v>58</x:v>
      </x:c>
      <x:c r="D200" s="12">
        <x:v>1</x:v>
      </x:c>
      <x:c r="E200" s="23" t="s">
        <x:v>170</x:v>
      </x:c>
    </x:row>
    <x:row r="201" spans="1:5" s="5" customFormat="1" ht="19.899999999999999" customHeight="1">
      <x:c r="A201" s="53"/>
      <x:c r="B201" s="55"/>
      <x:c r="C201" s="12" t="s">
        <x:v>51</x:v>
      </x:c>
      <x:c r="D201" s="12">
        <x:v>7</x:v>
      </x:c>
      <x:c r="E201" s="23" t="s">
        <x:v>117</x:v>
      </x:c>
    </x:row>
    <x:row r="202" spans="1:5" s="5" customFormat="1" ht="19.899999999999999" customHeight="1">
      <x:c r="A202" s="53"/>
      <x:c r="B202" s="55"/>
      <x:c r="C202" s="12" t="s">
        <x:v>48</x:v>
      </x:c>
      <x:c r="D202" s="12">
        <x:v>9</x:v>
      </x:c>
      <x:c r="E202" s="23" t="s">
        <x:v>78</x:v>
      </x:c>
    </x:row>
    <x:row r="203" spans="1:5" s="5" customFormat="1" ht="19.899999999999999" customHeight="1">
      <x:c r="A203" s="53"/>
      <x:c r="B203" s="55"/>
      <x:c r="C203" s="12" t="s">
        <x:v>47</x:v>
      </x:c>
      <x:c r="D203" s="12">
        <x:v>11</x:v>
      </x:c>
      <x:c r="E203" s="23" t="s">
        <x:v>63</x:v>
      </x:c>
    </x:row>
    <x:row r="204" spans="1:5" s="5" customFormat="1" ht="19.899999999999999" customHeight="1">
      <x:c r="A204" s="56"/>
      <x:c r="B204" s="58"/>
      <x:c r="C204" s="13" t="s">
        <x:v>38</x:v>
      </x:c>
      <x:c r="D204" s="13">
        <x:v>5</x:v>
      </x:c>
      <x:c r="E204" s="24" t="s">
        <x:v>16</x:v>
      </x:c>
    </x:row>
    <x:row r="205" spans="1:5" s="5" customFormat="1" ht="18" customHeight="1">
      <x:c r="A205" s="52" t="s">
        <x:v>147</x:v>
      </x:c>
      <x:c r="B205" s="54" t="s">
        <x:v>60</x:v>
      </x:c>
      <x:c r="C205" s="54"/>
      <x:c r="D205" s="11">
        <x:f>D206</x:f>
        <x:v>19</x:v>
      </x:c>
      <x:c r="E205" s="22"/>
    </x:row>
    <x:row r="206" spans="1:5" s="5" customFormat="1" ht="18" customHeight="1">
      <x:c r="A206" s="53"/>
      <x:c r="B206" s="55" t="s">
        <x:v>56</x:v>
      </x:c>
      <x:c r="C206" s="12" t="s">
        <x:v>54</x:v>
      </x:c>
      <x:c r="D206" s="12">
        <x:f>SUM(D207:D211)</x:f>
        <x:v>19</x:v>
      </x:c>
      <x:c r="E206" s="23"/>
    </x:row>
    <x:row r="207" spans="1:5" s="5" customFormat="1" ht="18" customHeight="1">
      <x:c r="A207" s="53"/>
      <x:c r="B207" s="55"/>
      <x:c r="C207" s="12" t="s">
        <x:v>58</x:v>
      </x:c>
      <x:c r="D207" s="12">
        <x:v>1</x:v>
      </x:c>
      <x:c r="E207" s="23" t="s">
        <x:v>162</x:v>
      </x:c>
    </x:row>
    <x:row r="208" spans="1:5" s="5" customFormat="1" ht="18" customHeight="1">
      <x:c r="A208" s="53"/>
      <x:c r="B208" s="55"/>
      <x:c r="C208" s="12" t="s">
        <x:v>51</x:v>
      </x:c>
      <x:c r="D208" s="12">
        <x:v>6</x:v>
      </x:c>
      <x:c r="E208" s="23" t="s">
        <x:v>9</x:v>
      </x:c>
    </x:row>
    <x:row r="209" spans="1:5" s="5" customFormat="1" ht="18" customHeight="1">
      <x:c r="A209" s="53"/>
      <x:c r="B209" s="55"/>
      <x:c r="C209" s="12" t="s">
        <x:v>48</x:v>
      </x:c>
      <x:c r="D209" s="12">
        <x:v>8</x:v>
      </x:c>
      <x:c r="E209" s="23" t="s">
        <x:v>90</x:v>
      </x:c>
    </x:row>
    <x:row r="210" spans="1:5" s="5" customFormat="1" ht="18" customHeight="1">
      <x:c r="A210" s="53"/>
      <x:c r="B210" s="55"/>
      <x:c r="C210" s="12" t="s">
        <x:v>47</x:v>
      </x:c>
      <x:c r="D210" s="12">
        <x:v>2</x:v>
      </x:c>
      <x:c r="E210" s="31" t="s">
        <x:v>93</x:v>
      </x:c>
    </x:row>
    <x:row r="211" spans="1:5" s="5" customFormat="1" ht="18" customHeight="1">
      <x:c r="A211" s="57"/>
      <x:c r="B211" s="59"/>
      <x:c r="C211" s="17" t="s">
        <x:v>38</x:v>
      </x:c>
      <x:c r="D211" s="17">
        <x:v>2</x:v>
      </x:c>
      <x:c r="E211" s="25" t="s">
        <x:v>130</x:v>
      </x:c>
    </x:row>
    <x:row r="212" spans="1:5" s="5" customFormat="1" ht="18" customHeight="1">
      <x:c r="A212" s="75" t="s">
        <x:v>161</x:v>
      </x:c>
      <x:c r="B212" s="66" t="s">
        <x:v>60</x:v>
      </x:c>
      <x:c r="C212" s="66"/>
      <x:c r="D212" s="15">
        <x:f>D213</x:f>
        <x:v>14</x:v>
      </x:c>
      <x:c r="E212" s="26"/>
    </x:row>
    <x:row r="213" spans="1:5" s="5" customFormat="1" ht="19.899999999999999" customHeight="1">
      <x:c r="A213" s="63"/>
      <x:c r="B213" s="58" t="s">
        <x:v>56</x:v>
      </x:c>
      <x:c r="C213" s="12" t="s">
        <x:v>54</x:v>
      </x:c>
      <x:c r="D213" s="12">
        <x:f>SUM(D214:D219)</x:f>
        <x:v>14</x:v>
      </x:c>
      <x:c r="E213" s="23"/>
    </x:row>
    <x:row r="214" spans="1:5" s="5" customFormat="1" ht="19.899999999999999" customHeight="1">
      <x:c r="A214" s="63"/>
      <x:c r="B214" s="67"/>
      <x:c r="C214" s="12" t="s">
        <x:v>39</x:v>
      </x:c>
      <x:c r="D214" s="12">
        <x:v>1</x:v>
      </x:c>
      <x:c r="E214" s="23" t="s">
        <x:v>104</x:v>
      </x:c>
    </x:row>
    <x:row r="215" spans="1:5" s="5" customFormat="1" ht="19.899999999999999" customHeight="1">
      <x:c r="A215" s="63"/>
      <x:c r="B215" s="67"/>
      <x:c r="C215" s="12" t="s">
        <x:v>58</x:v>
      </x:c>
      <x:c r="D215" s="12">
        <x:v>1</x:v>
      </x:c>
      <x:c r="E215" s="23" t="s">
        <x:v>162</x:v>
      </x:c>
    </x:row>
    <x:row r="216" spans="1:5" s="5" customFormat="1" ht="19.899999999999999" customHeight="1">
      <x:c r="A216" s="63"/>
      <x:c r="B216" s="67"/>
      <x:c r="C216" s="12" t="s">
        <x:v>51</x:v>
      </x:c>
      <x:c r="D216" s="12">
        <x:v>3</x:v>
      </x:c>
      <x:c r="E216" s="23" t="s">
        <x:v>84</x:v>
      </x:c>
    </x:row>
    <x:row r="217" spans="1:5" s="5" customFormat="1" ht="19.899999999999999" customHeight="1">
      <x:c r="A217" s="63"/>
      <x:c r="B217" s="67"/>
      <x:c r="C217" s="12" t="s">
        <x:v>48</x:v>
      </x:c>
      <x:c r="D217" s="12">
        <x:v>6</x:v>
      </x:c>
      <x:c r="E217" s="23" t="s">
        <x:v>80</x:v>
      </x:c>
    </x:row>
    <x:row r="218" spans="1:5" s="5" customFormat="1" ht="19.899999999999999" customHeight="1">
      <x:c r="A218" s="63"/>
      <x:c r="B218" s="67"/>
      <x:c r="C218" s="13" t="s">
        <x:v>47</x:v>
      </x:c>
      <x:c r="D218" s="13">
        <x:v>2</x:v>
      </x:c>
      <x:c r="E218" s="24" t="s">
        <x:v>87</x:v>
      </x:c>
    </x:row>
    <x:row r="219" spans="1:5" s="5" customFormat="1" ht="19.899999999999999" customHeight="1">
      <x:c r="A219" s="64"/>
      <x:c r="B219" s="68"/>
      <x:c r="C219" s="17" t="s">
        <x:v>38</x:v>
      </x:c>
      <x:c r="D219" s="17">
        <x:v>1</x:v>
      </x:c>
      <x:c r="E219" s="25" t="s">
        <x:v>143</x:v>
      </x:c>
    </x:row>
    <x:row r="220" spans="1:5" s="5" customFormat="1" ht="19.899999999999999" customHeight="1">
      <x:c r="A220" s="52" t="s">
        <x:v>50</x:v>
      </x:c>
      <x:c r="B220" s="54" t="s">
        <x:v>60</x:v>
      </x:c>
      <x:c r="C220" s="54"/>
      <x:c r="D220" s="11">
        <x:f>D221</x:f>
        <x:v>23</x:v>
      </x:c>
      <x:c r="E220" s="22"/>
    </x:row>
    <x:row r="221" spans="1:5" s="5" customFormat="1" ht="19.899999999999999" customHeight="1">
      <x:c r="A221" s="53"/>
      <x:c r="B221" s="55" t="s">
        <x:v>56</x:v>
      </x:c>
      <x:c r="C221" s="12" t="s">
        <x:v>54</x:v>
      </x:c>
      <x:c r="D221" s="12">
        <x:f>SUM(D222:D226)</x:f>
        <x:v>23</x:v>
      </x:c>
      <x:c r="E221" s="23"/>
    </x:row>
    <x:row r="222" spans="1:5" s="5" customFormat="1" ht="19.899999999999999" customHeight="1">
      <x:c r="A222" s="53"/>
      <x:c r="B222" s="55"/>
      <x:c r="C222" s="12" t="s">
        <x:v>58</x:v>
      </x:c>
      <x:c r="D222" s="33">
        <x:v>1</x:v>
      </x:c>
      <x:c r="E222" s="34" t="s">
        <x:v>132</x:v>
      </x:c>
    </x:row>
    <x:row r="223" spans="1:5" s="5" customFormat="1" ht="19.899999999999999" customHeight="1">
      <x:c r="A223" s="53"/>
      <x:c r="B223" s="55"/>
      <x:c r="C223" s="12" t="s">
        <x:v>51</x:v>
      </x:c>
      <x:c r="D223" s="33">
        <x:v>4</x:v>
      </x:c>
      <x:c r="E223" s="34" t="s">
        <x:v>95</x:v>
      </x:c>
    </x:row>
    <x:row r="224" spans="1:5" s="5" customFormat="1" ht="19.899999999999999" customHeight="1">
      <x:c r="A224" s="53"/>
      <x:c r="B224" s="55"/>
      <x:c r="C224" s="12" t="s">
        <x:v>48</x:v>
      </x:c>
      <x:c r="D224" s="33">
        <x:v>8</x:v>
      </x:c>
      <x:c r="E224" s="34" t="s">
        <x:v>25</x:v>
      </x:c>
    </x:row>
    <x:row r="225" spans="1:5" s="5" customFormat="1" ht="19.899999999999999" customHeight="1">
      <x:c r="A225" s="53"/>
      <x:c r="B225" s="55"/>
      <x:c r="C225" s="12" t="s">
        <x:v>47</x:v>
      </x:c>
      <x:c r="D225" s="33">
        <x:v>5</x:v>
      </x:c>
      <x:c r="E225" s="34" t="s">
        <x:v>171</x:v>
      </x:c>
    </x:row>
    <x:row r="226" spans="1:5" s="5" customFormat="1" ht="19.899999999999999" customHeight="1">
      <x:c r="A226" s="57"/>
      <x:c r="B226" s="59"/>
      <x:c r="C226" s="17" t="s">
        <x:v>38</x:v>
      </x:c>
      <x:c r="D226" s="39">
        <x:v>5</x:v>
      </x:c>
      <x:c r="E226" s="25" t="s">
        <x:v>70</x:v>
      </x:c>
    </x:row>
    <x:row r="227" spans="1:5" s="5" customFormat="1" ht="19.899999999999999" customHeight="1">
      <x:c r="A227" s="62" t="s">
        <x:v>124</x:v>
      </x:c>
      <x:c r="B227" s="73" t="s">
        <x:v>60</x:v>
      </x:c>
      <x:c r="C227" s="74"/>
      <x:c r="D227" s="11">
        <x:f>D228</x:f>
        <x:v>13</x:v>
      </x:c>
      <x:c r="E227" s="22"/>
    </x:row>
    <x:row r="228" spans="1:5" s="5" customFormat="1" ht="19.899999999999999" customHeight="1">
      <x:c r="A228" s="63"/>
      <x:c r="B228" s="16"/>
      <x:c r="C228" s="12" t="s">
        <x:v>54</x:v>
      </x:c>
      <x:c r="D228" s="12">
        <x:f>SUM(D229:D232)</x:f>
        <x:v>13</x:v>
      </x:c>
      <x:c r="E228" s="23"/>
    </x:row>
    <x:row r="229" spans="1:5" s="5" customFormat="1" ht="19.899999999999999" customHeight="1">
      <x:c r="A229" s="63"/>
      <x:c r="B229" s="16"/>
      <x:c r="C229" s="12" t="s">
        <x:v>58</x:v>
      </x:c>
      <x:c r="D229" s="12">
        <x:v>1</x:v>
      </x:c>
      <x:c r="E229" s="23" t="s">
        <x:v>162</x:v>
      </x:c>
    </x:row>
    <x:row r="230" spans="1:5" s="5" customFormat="1" ht="19.899999999999999" customHeight="1">
      <x:c r="A230" s="63"/>
      <x:c r="B230" s="16" t="s">
        <x:v>56</x:v>
      </x:c>
      <x:c r="C230" s="12" t="s">
        <x:v>51</x:v>
      </x:c>
      <x:c r="D230" s="12">
        <x:v>4</x:v>
      </x:c>
      <x:c r="E230" s="23" t="s">
        <x:v>65</x:v>
      </x:c>
    </x:row>
    <x:row r="231" spans="1:5" s="5" customFormat="1" ht="19.899999999999999" customHeight="1">
      <x:c r="A231" s="63"/>
      <x:c r="B231" s="16"/>
      <x:c r="C231" s="12" t="s">
        <x:v>48</x:v>
      </x:c>
      <x:c r="D231" s="12">
        <x:v>4</x:v>
      </x:c>
      <x:c r="E231" s="23" t="s">
        <x:v>120</x:v>
      </x:c>
    </x:row>
    <x:row r="232" spans="1:5" s="5" customFormat="1" ht="19.899999999999999" customHeight="1">
      <x:c r="A232" s="64"/>
      <x:c r="B232" s="16"/>
      <x:c r="C232" s="12" t="s">
        <x:v>47</x:v>
      </x:c>
      <x:c r="D232" s="12">
        <x:v>4</x:v>
      </x:c>
      <x:c r="E232" s="23" t="s">
        <x:v>113</x:v>
      </x:c>
    </x:row>
    <x:row r="233" spans="1:5" s="5" customFormat="1" ht="19.899999999999999" customHeight="1">
      <x:c r="A233" s="52" t="s">
        <x:v>136</x:v>
      </x:c>
      <x:c r="B233" s="54" t="s">
        <x:v>60</x:v>
      </x:c>
      <x:c r="C233" s="54"/>
      <x:c r="D233" s="11">
        <x:f>D234</x:f>
        <x:v>15</x:v>
      </x:c>
      <x:c r="E233" s="22"/>
    </x:row>
    <x:row r="234" spans="1:5" s="5" customFormat="1" ht="19.899999999999999" customHeight="1">
      <x:c r="A234" s="53"/>
      <x:c r="B234" s="55" t="s">
        <x:v>56</x:v>
      </x:c>
      <x:c r="C234" s="12" t="s">
        <x:v>54</x:v>
      </x:c>
      <x:c r="D234" s="12">
        <x:f>SUM(D235:D239)</x:f>
        <x:v>15</x:v>
      </x:c>
      <x:c r="E234" s="23"/>
    </x:row>
    <x:row r="235" spans="1:5" s="5" customFormat="1" ht="19.899999999999999" customHeight="1">
      <x:c r="A235" s="53"/>
      <x:c r="B235" s="55"/>
      <x:c r="C235" s="12" t="s">
        <x:v>58</x:v>
      </x:c>
      <x:c r="D235" s="33">
        <x:v>1</x:v>
      </x:c>
      <x:c r="E235" s="34" t="s">
        <x:v>162</x:v>
      </x:c>
    </x:row>
    <x:row r="236" spans="1:5" s="5" customFormat="1" ht="19.899999999999999" customHeight="1">
      <x:c r="A236" s="53"/>
      <x:c r="B236" s="55"/>
      <x:c r="C236" s="12" t="s">
        <x:v>51</x:v>
      </x:c>
      <x:c r="D236" s="33">
        <x:v>3</x:v>
      </x:c>
      <x:c r="E236" s="34" t="s">
        <x:v>7</x:v>
      </x:c>
    </x:row>
    <x:row r="237" spans="1:5" s="5" customFormat="1" ht="19.899999999999999" customHeight="1">
      <x:c r="A237" s="53"/>
      <x:c r="B237" s="55"/>
      <x:c r="C237" s="12" t="s">
        <x:v>48</x:v>
      </x:c>
      <x:c r="D237" s="33">
        <x:v>5</x:v>
      </x:c>
      <x:c r="E237" s="34" t="s">
        <x:v>82</x:v>
      </x:c>
    </x:row>
    <x:row r="238" spans="1:5" s="5" customFormat="1" ht="19.899999999999999" customHeight="1">
      <x:c r="A238" s="53"/>
      <x:c r="B238" s="55"/>
      <x:c r="C238" s="12" t="s">
        <x:v>47</x:v>
      </x:c>
      <x:c r="D238" s="33">
        <x:v>3</x:v>
      </x:c>
      <x:c r="E238" s="34" t="s">
        <x:v>77</x:v>
      </x:c>
    </x:row>
    <x:row r="239" spans="1:5">
      <x:c r="A239" s="57"/>
      <x:c r="B239" s="59"/>
      <x:c r="C239" s="17" t="s">
        <x:v>38</x:v>
      </x:c>
      <x:c r="D239" s="39">
        <x:v>3</x:v>
      </x:c>
      <x:c r="E239" s="25" t="s">
        <x:v>114</x:v>
      </x:c>
    </x:row>
    <x:row r="240" spans="1:5">
      <x:c r="A240" s="52" t="s">
        <x:v>158</x:v>
      </x:c>
      <x:c r="B240" s="54" t="s">
        <x:v>60</x:v>
      </x:c>
      <x:c r="C240" s="54"/>
      <x:c r="D240" s="11">
        <x:f>D241</x:f>
        <x:v>15</x:v>
      </x:c>
      <x:c r="E240" s="22"/>
    </x:row>
    <x:row r="241" spans="1:5">
      <x:c r="A241" s="53"/>
      <x:c r="B241" s="55" t="s">
        <x:v>56</x:v>
      </x:c>
      <x:c r="C241" s="12" t="s">
        <x:v>54</x:v>
      </x:c>
      <x:c r="D241" s="12">
        <x:f>SUM(D242:D245)</x:f>
        <x:v>15</x:v>
      </x:c>
      <x:c r="E241" s="23"/>
    </x:row>
    <x:row r="242" spans="1:5">
      <x:c r="A242" s="53"/>
      <x:c r="B242" s="55"/>
      <x:c r="C242" s="12" t="s">
        <x:v>58</x:v>
      </x:c>
      <x:c r="D242" s="12">
        <x:v>1</x:v>
      </x:c>
      <x:c r="E242" s="23" t="s">
        <x:v>162</x:v>
      </x:c>
    </x:row>
    <x:row r="243" spans="1:5">
      <x:c r="A243" s="53"/>
      <x:c r="B243" s="55"/>
      <x:c r="C243" s="12" t="s">
        <x:v>51</x:v>
      </x:c>
      <x:c r="D243" s="12">
        <x:v>5</x:v>
      </x:c>
      <x:c r="E243" s="23" t="s">
        <x:v>107</x:v>
      </x:c>
    </x:row>
    <x:row r="244" spans="1:5">
      <x:c r="A244" s="53"/>
      <x:c r="B244" s="55"/>
      <x:c r="C244" s="12" t="s">
        <x:v>48</x:v>
      </x:c>
      <x:c r="D244" s="12">
        <x:v>6</x:v>
      </x:c>
      <x:c r="E244" s="23" t="s">
        <x:v>96</x:v>
      </x:c>
    </x:row>
    <x:row r="245" spans="1:5">
      <x:c r="A245" s="56"/>
      <x:c r="B245" s="58"/>
      <x:c r="C245" s="13" t="s">
        <x:v>47</x:v>
      </x:c>
      <x:c r="D245" s="13">
        <x:v>3</x:v>
      </x:c>
      <x:c r="E245" s="24" t="s">
        <x:v>18</x:v>
      </x:c>
    </x:row>
    <x:row r="246" spans="1:5">
      <x:c r="A246" s="52" t="s">
        <x:v>128</x:v>
      </x:c>
      <x:c r="B246" s="54" t="s">
        <x:v>60</x:v>
      </x:c>
      <x:c r="C246" s="54"/>
      <x:c r="D246" s="11">
        <x:f>D247</x:f>
        <x:v>17</x:v>
      </x:c>
      <x:c r="E246" s="22"/>
    </x:row>
    <x:row r="247" spans="1:5">
      <x:c r="A247" s="53"/>
      <x:c r="B247" s="55" t="s">
        <x:v>56</x:v>
      </x:c>
      <x:c r="C247" s="12" t="s">
        <x:v>54</x:v>
      </x:c>
      <x:c r="D247" s="33">
        <x:f>SUM(D248:D251)</x:f>
        <x:v>17</x:v>
      </x:c>
      <x:c r="E247" s="34"/>
    </x:row>
    <x:row r="248" spans="1:5">
      <x:c r="A248" s="53"/>
      <x:c r="B248" s="55"/>
      <x:c r="C248" s="12" t="s">
        <x:v>58</x:v>
      </x:c>
      <x:c r="D248" s="33">
        <x:v>1</x:v>
      </x:c>
      <x:c r="E248" s="34" t="s">
        <x:v>170</x:v>
      </x:c>
    </x:row>
    <x:row r="249" spans="1:5">
      <x:c r="A249" s="53"/>
      <x:c r="B249" s="55"/>
      <x:c r="C249" s="12" t="s">
        <x:v>51</x:v>
      </x:c>
      <x:c r="D249" s="33">
        <x:v>5</x:v>
      </x:c>
      <x:c r="E249" s="34" t="s">
        <x:v>109</x:v>
      </x:c>
    </x:row>
    <x:row r="250" spans="1:5">
      <x:c r="A250" s="53"/>
      <x:c r="B250" s="55"/>
      <x:c r="C250" s="12" t="s">
        <x:v>48</x:v>
      </x:c>
      <x:c r="D250" s="33">
        <x:v>4</x:v>
      </x:c>
      <x:c r="E250" s="23" t="s">
        <x:v>115</x:v>
      </x:c>
    </x:row>
    <x:row r="251" spans="1:5" ht="16.75">
      <x:c r="A251" s="71"/>
      <x:c r="B251" s="72"/>
      <x:c r="C251" s="14" t="s">
        <x:v>47</x:v>
      </x:c>
      <x:c r="D251" s="45">
        <x:v>7</x:v>
      </x:c>
      <x:c r="E251" s="46" t="s">
        <x:v>112</x:v>
      </x:c>
    </x:row>
    <x:row r="252" spans="1:5">
      <x:c r="A252" s="20"/>
      <x:c r="B252" s="21"/>
      <x:c r="C252" s="21"/>
      <x:c r="D252" s="47"/>
      <x:c r="E252" s="48"/>
    </x:row>
    <x:row r="253" spans="1:5">
      <x:c r="A253" s="20"/>
      <x:c r="B253" s="21"/>
      <x:c r="C253" s="21"/>
      <x:c r="D253" s="21"/>
      <x:c r="E253" s="20"/>
    </x:row>
    <x:row r="254" spans="1:5">
      <x:c r="A254" s="20"/>
      <x:c r="B254" s="21"/>
      <x:c r="C254" s="21"/>
      <x:c r="D254" s="21"/>
      <x:c r="E254" s="20"/>
    </x:row>
    <x:row r="255" spans="1:5">
      <x:c r="A255" s="20"/>
      <x:c r="B255" s="21"/>
      <x:c r="C255" s="21"/>
      <x:c r="D255" s="21"/>
      <x:c r="E255" s="20"/>
    </x:row>
    <x:row r="256" spans="1:5">
      <x:c r="A256" s="20"/>
      <x:c r="B256" s="21"/>
      <x:c r="C256" s="21"/>
      <x:c r="D256" s="21"/>
      <x:c r="E256" s="20"/>
    </x:row>
    <x:row r="257" spans="1:5">
      <x:c r="A257" s="20"/>
      <x:c r="B257" s="21"/>
      <x:c r="C257" s="21"/>
      <x:c r="D257" s="21"/>
      <x:c r="E257" s="20"/>
    </x:row>
    <x:row r="258" spans="1:5">
      <x:c r="A258" s="20"/>
      <x:c r="B258" s="21"/>
      <x:c r="C258" s="21"/>
      <x:c r="D258" s="21"/>
      <x:c r="E258" s="20"/>
    </x:row>
    <x:row r="259" spans="1:5">
      <x:c r="A259" s="20"/>
      <x:c r="B259" s="21"/>
      <x:c r="C259" s="21"/>
      <x:c r="D259" s="21"/>
      <x:c r="E259" s="20"/>
    </x:row>
    <x:row r="260" spans="1:5">
      <x:c r="A260" s="20"/>
      <x:c r="B260" s="21"/>
      <x:c r="C260" s="21"/>
      <x:c r="D260" s="21"/>
      <x:c r="E260" s="20"/>
    </x:row>
    <x:row r="261" spans="1:5">
      <x:c r="A261" s="20"/>
      <x:c r="B261" s="21"/>
      <x:c r="C261" s="21"/>
      <x:c r="D261" s="21"/>
      <x:c r="E261" s="20"/>
    </x:row>
    <x:row r="262" spans="1:5">
      <x:c r="A262" s="20"/>
      <x:c r="B262" s="21"/>
      <x:c r="C262" s="21"/>
      <x:c r="D262" s="21"/>
      <x:c r="E262" s="20"/>
    </x:row>
    <x:row r="263" spans="1:5">
      <x:c r="A263" s="20"/>
      <x:c r="B263" s="21"/>
      <x:c r="C263" s="21"/>
      <x:c r="D263" s="21"/>
      <x:c r="E263" s="20"/>
    </x:row>
    <x:row r="264" spans="1:5">
      <x:c r="A264" s="20"/>
      <x:c r="B264" s="21"/>
      <x:c r="C264" s="21"/>
      <x:c r="D264" s="21"/>
      <x:c r="E264" s="20"/>
    </x:row>
    <x:row r="265" spans="1:5">
      <x:c r="A265" s="20"/>
      <x:c r="B265" s="21"/>
      <x:c r="C265" s="21"/>
      <x:c r="D265" s="21"/>
      <x:c r="E265" s="20"/>
    </x:row>
    <x:row r="266" spans="1:5">
      <x:c r="A266" s="20"/>
      <x:c r="B266" s="21"/>
      <x:c r="C266" s="21"/>
      <x:c r="D266" s="21"/>
      <x:c r="E266" s="20"/>
    </x:row>
    <x:row r="267" spans="1:5">
      <x:c r="A267" s="20"/>
      <x:c r="B267" s="21"/>
      <x:c r="C267" s="21"/>
      <x:c r="D267" s="21"/>
      <x:c r="E267" s="20"/>
    </x:row>
    <x:row r="268" spans="1:5">
      <x:c r="A268" s="20"/>
      <x:c r="B268" s="21"/>
      <x:c r="C268" s="21"/>
      <x:c r="D268" s="21"/>
      <x:c r="E268" s="20"/>
    </x:row>
    <x:row r="269" spans="1:5">
      <x:c r="A269" s="20"/>
      <x:c r="B269" s="21"/>
      <x:c r="C269" s="21"/>
      <x:c r="D269" s="21"/>
      <x:c r="E269" s="20"/>
    </x:row>
    <x:row r="270" spans="1:5">
      <x:c r="A270" s="20"/>
      <x:c r="B270" s="21"/>
      <x:c r="C270" s="21"/>
      <x:c r="D270" s="21"/>
      <x:c r="E270" s="20"/>
    </x:row>
    <x:row r="271" spans="1:5">
      <x:c r="A271" s="20"/>
      <x:c r="B271" s="21"/>
      <x:c r="C271" s="21"/>
      <x:c r="D271" s="21"/>
      <x:c r="E271" s="20"/>
    </x:row>
    <x:row r="272" spans="1:5">
      <x:c r="A272" s="20"/>
      <x:c r="B272" s="21"/>
      <x:c r="C272" s="21"/>
      <x:c r="D272" s="21"/>
      <x:c r="E272" s="20"/>
    </x:row>
    <x:row r="273" spans="1:5">
      <x:c r="A273" s="20"/>
      <x:c r="B273" s="21"/>
      <x:c r="C273" s="21"/>
      <x:c r="D273" s="21"/>
      <x:c r="E273" s="20"/>
    </x:row>
    <x:row r="274" spans="1:5">
      <x:c r="A274" s="20"/>
      <x:c r="B274" s="21"/>
      <x:c r="C274" s="21"/>
      <x:c r="D274" s="21"/>
      <x:c r="E274" s="20"/>
    </x:row>
    <x:row r="275" spans="1:5">
      <x:c r="A275" s="20"/>
      <x:c r="B275" s="21"/>
      <x:c r="C275" s="21"/>
      <x:c r="D275" s="21"/>
      <x:c r="E275" s="20"/>
    </x:row>
    <x:row r="276" spans="1:5">
      <x:c r="A276" s="20"/>
      <x:c r="B276" s="21"/>
      <x:c r="C276" s="21"/>
      <x:c r="D276" s="21"/>
      <x:c r="E276" s="20"/>
    </x:row>
    <x:row r="277" spans="1:5">
      <x:c r="A277" s="20"/>
      <x:c r="B277" s="21"/>
      <x:c r="C277" s="21"/>
      <x:c r="D277" s="21"/>
      <x:c r="E277" s="20"/>
    </x:row>
    <x:row r="278" spans="1:5">
      <x:c r="A278" s="20"/>
      <x:c r="B278" s="21"/>
      <x:c r="C278" s="21"/>
      <x:c r="D278" s="21"/>
      <x:c r="E278" s="20"/>
    </x:row>
    <x:row r="279" spans="1:5">
      <x:c r="A279" s="20"/>
      <x:c r="B279" s="21"/>
      <x:c r="C279" s="21"/>
      <x:c r="D279" s="21"/>
      <x:c r="E279" s="20"/>
    </x:row>
    <x:row r="280" spans="1:5">
      <x:c r="A280" s="20"/>
      <x:c r="B280" s="21"/>
      <x:c r="C280" s="21"/>
      <x:c r="D280" s="21"/>
      <x:c r="E280" s="20"/>
    </x:row>
    <x:row r="281" spans="1:5">
      <x:c r="A281" s="20"/>
      <x:c r="B281" s="21"/>
      <x:c r="C281" s="21"/>
      <x:c r="D281" s="21"/>
      <x:c r="E281" s="20"/>
    </x:row>
    <x:row r="282" spans="1:5">
      <x:c r="A282" s="20"/>
      <x:c r="B282" s="21"/>
      <x:c r="C282" s="21"/>
      <x:c r="D282" s="21"/>
      <x:c r="E282" s="20"/>
    </x:row>
    <x:row r="283" spans="1:5">
      <x:c r="A283" s="9"/>
      <x:c r="B283" s="10"/>
      <x:c r="C283" s="10"/>
      <x:c r="D283" s="10"/>
      <x:c r="E283" s="9"/>
    </x:row>
    <x:row r="284" spans="1:5">
      <x:c r="A284" s="9"/>
      <x:c r="B284" s="10"/>
      <x:c r="C284" s="10"/>
      <x:c r="D284" s="10"/>
      <x:c r="E284" s="9"/>
    </x:row>
    <x:row r="285" spans="1:5">
      <x:c r="A285" s="9"/>
      <x:c r="B285" s="10"/>
      <x:c r="C285" s="10"/>
      <x:c r="D285" s="10"/>
      <x:c r="E285" s="9"/>
    </x:row>
    <x:row r="286" spans="1:5">
      <x:c r="A286" s="9"/>
      <x:c r="B286" s="10"/>
      <x:c r="C286" s="10"/>
      <x:c r="D286" s="10"/>
      <x:c r="E286" s="9"/>
    </x:row>
    <x:row r="287" spans="1:5">
      <x:c r="A287" s="9"/>
      <x:c r="B287" s="10"/>
      <x:c r="C287" s="10"/>
      <x:c r="D287" s="10"/>
      <x:c r="E287" s="9"/>
    </x:row>
    <x:row r="288" spans="1:5">
      <x:c r="A288" s="9"/>
      <x:c r="B288" s="10"/>
      <x:c r="C288" s="10"/>
      <x:c r="D288" s="10"/>
      <x:c r="E288" s="9"/>
    </x:row>
    <x:row r="289" spans="1:5">
      <x:c r="A289" s="9"/>
      <x:c r="B289" s="10"/>
      <x:c r="C289" s="10"/>
      <x:c r="D289" s="10"/>
      <x:c r="E289" s="9"/>
    </x:row>
    <x:row r="290" spans="1:5">
      <x:c r="A290" s="9"/>
      <x:c r="B290" s="10"/>
      <x:c r="C290" s="10"/>
      <x:c r="D290" s="10"/>
      <x:c r="E290" s="9"/>
    </x:row>
    <x:row r="291" spans="1:5">
      <x:c r="A291" s="9"/>
      <x:c r="B291" s="10"/>
      <x:c r="C291" s="10"/>
      <x:c r="D291" s="10"/>
      <x:c r="E291" s="9"/>
    </x:row>
    <x:row r="292" spans="1:5">
      <x:c r="A292" s="9"/>
      <x:c r="B292" s="10"/>
      <x:c r="C292" s="10"/>
      <x:c r="D292" s="10"/>
      <x:c r="E292" s="9"/>
    </x:row>
    <x:row r="293" spans="1:5">
      <x:c r="A293" s="9"/>
      <x:c r="B293" s="10"/>
      <x:c r="C293" s="10"/>
      <x:c r="D293" s="10"/>
      <x:c r="E293" s="9"/>
    </x:row>
    <x:row r="294" spans="1:5">
      <x:c r="A294" s="9"/>
      <x:c r="B294" s="10"/>
      <x:c r="C294" s="10"/>
      <x:c r="D294" s="10"/>
      <x:c r="E294" s="9"/>
    </x:row>
    <x:row r="295" spans="1:5">
      <x:c r="A295" s="9"/>
      <x:c r="B295" s="10"/>
      <x:c r="C295" s="10"/>
      <x:c r="D295" s="10"/>
      <x:c r="E295" s="9"/>
    </x:row>
    <x:row r="296" spans="1:5">
      <x:c r="A296" s="9"/>
      <x:c r="B296" s="10"/>
      <x:c r="C296" s="10"/>
      <x:c r="D296" s="10"/>
      <x:c r="E296" s="9"/>
    </x:row>
    <x:row r="297" spans="1:5">
      <x:c r="A297" s="9"/>
      <x:c r="B297" s="10"/>
      <x:c r="C297" s="10"/>
      <x:c r="D297" s="10"/>
      <x:c r="E297" s="9"/>
    </x:row>
    <x:row r="298" spans="1:5">
      <x:c r="A298" s="9"/>
      <x:c r="B298" s="10"/>
      <x:c r="C298" s="10"/>
      <x:c r="D298" s="10"/>
      <x:c r="E298" s="9"/>
    </x:row>
    <x:row r="299" spans="1:5">
      <x:c r="A299" s="9"/>
      <x:c r="B299" s="10"/>
      <x:c r="C299" s="10"/>
      <x:c r="D299" s="10"/>
      <x:c r="E299" s="9"/>
    </x:row>
    <x:row r="300" spans="1:5">
      <x:c r="A300" s="9"/>
      <x:c r="B300" s="10"/>
      <x:c r="C300" s="10"/>
      <x:c r="D300" s="10"/>
      <x:c r="E300" s="9"/>
    </x:row>
    <x:row r="301" spans="1:5">
      <x:c r="A301" s="9"/>
      <x:c r="B301" s="10"/>
      <x:c r="C301" s="10"/>
      <x:c r="D301" s="10"/>
      <x:c r="E301" s="9"/>
    </x:row>
    <x:row r="302" spans="1:5">
      <x:c r="A302" s="9"/>
      <x:c r="B302" s="10"/>
      <x:c r="C302" s="10"/>
      <x:c r="D302" s="10"/>
      <x:c r="E302" s="9"/>
    </x:row>
    <x:row r="303" spans="1:5">
      <x:c r="A303" s="9"/>
      <x:c r="B303" s="10"/>
      <x:c r="C303" s="10"/>
      <x:c r="D303" s="10"/>
      <x:c r="E303" s="9"/>
    </x:row>
    <x:row r="304" spans="1:5">
      <x:c r="A304" s="9"/>
      <x:c r="B304" s="10"/>
      <x:c r="C304" s="10"/>
      <x:c r="D304" s="10"/>
      <x:c r="E304" s="9"/>
    </x:row>
    <x:row r="305" spans="1:5">
      <x:c r="A305" s="9"/>
      <x:c r="B305" s="10"/>
      <x:c r="C305" s="10"/>
      <x:c r="D305" s="10"/>
      <x:c r="E305" s="9"/>
    </x:row>
    <x:row r="306" spans="1:5">
      <x:c r="A306" s="9"/>
      <x:c r="B306" s="10"/>
      <x:c r="C306" s="10"/>
      <x:c r="D306" s="10"/>
      <x:c r="E306" s="9"/>
    </x:row>
  </x:sheetData>
  <x:mergeCells count="108">
    <x:mergeCell ref="A2:E2"/>
    <x:mergeCell ref="A25:A29"/>
    <x:mergeCell ref="B25:C25"/>
    <x:mergeCell ref="B26:B29"/>
    <x:mergeCell ref="A30:A43"/>
    <x:mergeCell ref="B30:C30"/>
    <x:mergeCell ref="B31:C31"/>
    <x:mergeCell ref="B32:B38"/>
    <x:mergeCell ref="B40:B43"/>
    <x:mergeCell ref="A5:C5"/>
    <x:mergeCell ref="A6:A11"/>
    <x:mergeCell ref="B6:C6"/>
    <x:mergeCell ref="B7:B11"/>
    <x:mergeCell ref="A12:A17"/>
    <x:mergeCell ref="B12:C12"/>
    <x:mergeCell ref="B13:B17"/>
    <x:mergeCell ref="A18:A24"/>
    <x:mergeCell ref="B18:C18"/>
    <x:mergeCell ref="B19:B24"/>
    <x:mergeCell ref="A44:A50"/>
    <x:mergeCell ref="B44:C44"/>
    <x:mergeCell ref="B45:B50"/>
    <x:mergeCell ref="A51:A57"/>
    <x:mergeCell ref="B51:C51"/>
    <x:mergeCell ref="B52:B57"/>
    <x:mergeCell ref="A58:A64"/>
    <x:mergeCell ref="B58:C58"/>
    <x:mergeCell ref="B59:B64"/>
    <x:mergeCell ref="A65:A71"/>
    <x:mergeCell ref="B65:C65"/>
    <x:mergeCell ref="B66:B71"/>
    <x:mergeCell ref="A72:A79"/>
    <x:mergeCell ref="B72:C72"/>
    <x:mergeCell ref="B73:B79"/>
    <x:mergeCell ref="A80:A86"/>
    <x:mergeCell ref="B80:C80"/>
    <x:mergeCell ref="B81:B86"/>
    <x:mergeCell ref="A87:A93"/>
    <x:mergeCell ref="B87:C87"/>
    <x:mergeCell ref="B88:B93"/>
    <x:mergeCell ref="A94:A100"/>
    <x:mergeCell ref="B94:C94"/>
    <x:mergeCell ref="B95:B100"/>
    <x:mergeCell ref="A101:A106"/>
    <x:mergeCell ref="B101:C101"/>
    <x:mergeCell ref="B102:B106"/>
    <x:mergeCell ref="A107:A113"/>
    <x:mergeCell ref="B107:C107"/>
    <x:mergeCell ref="B108:B113"/>
    <x:mergeCell ref="A114:A120"/>
    <x:mergeCell ref="B114:C114"/>
    <x:mergeCell ref="B115:B120"/>
    <x:mergeCell ref="A121:A128"/>
    <x:mergeCell ref="B121:C121"/>
    <x:mergeCell ref="B122:B128"/>
    <x:mergeCell ref="A129:A135"/>
    <x:mergeCell ref="B129:C129"/>
    <x:mergeCell ref="B130:B135"/>
    <x:mergeCell ref="A136:A142"/>
    <x:mergeCell ref="B136:C136"/>
    <x:mergeCell ref="B137:B142"/>
    <x:mergeCell ref="A143:A149"/>
    <x:mergeCell ref="B143:C143"/>
    <x:mergeCell ref="B144:B149"/>
    <x:mergeCell ref="A150:A156"/>
    <x:mergeCell ref="B150:C150"/>
    <x:mergeCell ref="B151:B156"/>
    <x:mergeCell ref="A157:A163"/>
    <x:mergeCell ref="B157:C157"/>
    <x:mergeCell ref="B158:B163"/>
    <x:mergeCell ref="A164:A169"/>
    <x:mergeCell ref="B164:C164"/>
    <x:mergeCell ref="B165:B169"/>
    <x:mergeCell ref="A170:A177"/>
    <x:mergeCell ref="B170:C170"/>
    <x:mergeCell ref="B171:B177"/>
    <x:mergeCell ref="A178:A183"/>
    <x:mergeCell ref="B178:C178"/>
    <x:mergeCell ref="B179:B183"/>
    <x:mergeCell ref="A184:A190"/>
    <x:mergeCell ref="B184:C184"/>
    <x:mergeCell ref="B185:B190"/>
    <x:mergeCell ref="A191:A197"/>
    <x:mergeCell ref="B191:C191"/>
    <x:mergeCell ref="B192:B197"/>
    <x:mergeCell ref="A198:A204"/>
    <x:mergeCell ref="B198:C198"/>
    <x:mergeCell ref="B199:B204"/>
    <x:mergeCell ref="A205:A211"/>
    <x:mergeCell ref="B205:C205"/>
    <x:mergeCell ref="B206:B211"/>
    <x:mergeCell ref="A240:A245"/>
    <x:mergeCell ref="B240:C240"/>
    <x:mergeCell ref="B241:B245"/>
    <x:mergeCell ref="A246:A251"/>
    <x:mergeCell ref="B246:C246"/>
    <x:mergeCell ref="B247:B251"/>
    <x:mergeCell ref="B227:C227"/>
    <x:mergeCell ref="A227:A232"/>
    <x:mergeCell ref="A212:A219"/>
    <x:mergeCell ref="B212:C212"/>
    <x:mergeCell ref="B213:B219"/>
    <x:mergeCell ref="A220:A226"/>
    <x:mergeCell ref="B220:C220"/>
    <x:mergeCell ref="B221:B226"/>
    <x:mergeCell ref="A233:A239"/>
    <x:mergeCell ref="B233:C233"/>
    <x:mergeCell ref="B234:B239"/>
  </x:mergeCells>
  <x:pageMargins left="0.59041666984558105" right="0.59041666984558105" top="0.74750000238418579" bottom="0.74750000238418579" header="0.31486111879348755" footer="0.31486111879348755"/>
  <x:pageSetup paperSize="9" scale="80" firstPageNumber="1" fitToWidth="1" fitToHeight="0" orientation="portrait" usePrinterDefaults="1" blackAndWhite="0" draft="0" useFirstPageNumber="0" horizontalDpi="600" verticalDpi="600" copies="1"/>
  <x:rowBreaks count="5" manualBreakCount="5">
    <x:brk id="44" min="0" max="1048575" man="1" pt="0"/>
    <x:brk id="87" min="0" max="1048575" man="1" pt="0"/>
    <x:brk id="129" min="0" max="1048575" man="1" pt="0"/>
    <x:brk id="170" min="0" max="1048575" man="1" pt="0"/>
    <x:brk id="21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2025-09-17T08:15:37.385</cp:lastPrinted>
  <dcterms:created xsi:type="dcterms:W3CDTF">2016-04-22T01:50:42.000</dcterms:created>
  <dcterms:modified xsi:type="dcterms:W3CDTF">2026-03-26T01:02:04.942</dcterms:modified>
  <cp:version>1000.0100.01</cp:version>
</cp:coreProperties>
</file>