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8680" yWindow="-120" windowWidth="29040" windowHeight="15720"/>
  </bookViews>
  <sheets>
    <sheet name="3.기본(집합보충1차)교육 동별 일정" sheetId="14" r:id="rId1"/>
  </sheets>
  <definedNames>
    <definedName name="_xlnm.Print_Area" localSheetId="0">'3.기본(집합보충1차)교육 동별 일정'!$A$1:$F$29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4" l="1"/>
  <c r="E5" i="14" l="1"/>
  <c r="E6" i="14" s="1"/>
  <c r="E7" i="14" s="1"/>
  <c r="E8" i="14" s="1"/>
  <c r="E9" i="14" s="1"/>
  <c r="E10" i="14" s="1"/>
  <c r="E11" i="14" s="1"/>
  <c r="E12" i="14" s="1"/>
  <c r="E13" i="14" s="1"/>
  <c r="E14" i="14" s="1"/>
  <c r="E15" i="14" s="1"/>
  <c r="E16" i="14" s="1"/>
  <c r="E17" i="14" s="1"/>
  <c r="E18" i="14" s="1"/>
  <c r="E19" i="14" s="1"/>
  <c r="E20" i="14" s="1"/>
  <c r="E21" i="14" s="1"/>
  <c r="E22" i="14" s="1"/>
  <c r="E23" i="14" s="1"/>
  <c r="E24" i="14" s="1"/>
  <c r="E25" i="14" s="1"/>
  <c r="E26" i="14" s="1"/>
  <c r="E27" i="14" s="1"/>
  <c r="E28" i="14" s="1"/>
  <c r="E29" i="14" s="1"/>
</calcChain>
</file>

<file path=xl/sharedStrings.xml><?xml version="1.0" encoding="utf-8"?>
<sst xmlns="http://schemas.openxmlformats.org/spreadsheetml/2006/main" count="81" uniqueCount="68">
  <si>
    <t>동 별</t>
    <phoneticPr fontId="1" type="noConversion"/>
  </si>
  <si>
    <t>해당통</t>
    <phoneticPr fontId="1" type="noConversion"/>
  </si>
  <si>
    <r>
      <t xml:space="preserve">교육일시
</t>
    </r>
    <r>
      <rPr>
        <b/>
        <sz val="10"/>
        <color rgb="FF0000CC"/>
        <rFont val="맑은 고딕"/>
        <family val="3"/>
        <charset val="129"/>
        <scheme val="minor"/>
      </rPr>
      <t>오전( 09:00~13:00 )
오후( 14:00~18:00 )</t>
    </r>
    <phoneticPr fontId="1" type="noConversion"/>
  </si>
  <si>
    <t>누계(명)</t>
    <phoneticPr fontId="1" type="noConversion"/>
  </si>
  <si>
    <t>비 고</t>
    <phoneticPr fontId="1" type="noConversion"/>
  </si>
  <si>
    <t>총 계</t>
    <phoneticPr fontId="1" type="noConversion"/>
  </si>
  <si>
    <t>숭의1.3동</t>
    <phoneticPr fontId="1" type="noConversion"/>
  </si>
  <si>
    <t>숭의2동</t>
    <phoneticPr fontId="1" type="noConversion"/>
  </si>
  <si>
    <t>숭의4동</t>
    <phoneticPr fontId="1" type="noConversion"/>
  </si>
  <si>
    <t>1통~24통</t>
    <phoneticPr fontId="1" type="noConversion"/>
  </si>
  <si>
    <t>용현1.4동</t>
    <phoneticPr fontId="1" type="noConversion"/>
  </si>
  <si>
    <t>용현2동</t>
    <phoneticPr fontId="1" type="noConversion"/>
  </si>
  <si>
    <t>용현3동</t>
    <phoneticPr fontId="1" type="noConversion"/>
  </si>
  <si>
    <t>1통~18통</t>
    <phoneticPr fontId="1" type="noConversion"/>
  </si>
  <si>
    <t>용현5동</t>
    <phoneticPr fontId="1" type="noConversion"/>
  </si>
  <si>
    <t>학익1동</t>
    <phoneticPr fontId="1" type="noConversion"/>
  </si>
  <si>
    <t>학익2동</t>
    <phoneticPr fontId="1" type="noConversion"/>
  </si>
  <si>
    <t>도화1동</t>
    <phoneticPr fontId="1" type="noConversion"/>
  </si>
  <si>
    <t>도화2.3동</t>
    <phoneticPr fontId="1" type="noConversion"/>
  </si>
  <si>
    <t>주안1동</t>
    <phoneticPr fontId="1" type="noConversion"/>
  </si>
  <si>
    <t>주안2동</t>
    <phoneticPr fontId="1" type="noConversion"/>
  </si>
  <si>
    <t>주안3동</t>
    <phoneticPr fontId="1" type="noConversion"/>
  </si>
  <si>
    <t>주안4동</t>
    <phoneticPr fontId="1" type="noConversion"/>
  </si>
  <si>
    <t>주안5동</t>
    <phoneticPr fontId="1" type="noConversion"/>
  </si>
  <si>
    <t>주안6동</t>
    <phoneticPr fontId="1" type="noConversion"/>
  </si>
  <si>
    <t>주안7동</t>
    <phoneticPr fontId="1" type="noConversion"/>
  </si>
  <si>
    <t>1통~27통</t>
    <phoneticPr fontId="1" type="noConversion"/>
  </si>
  <si>
    <t>주안8동</t>
    <phoneticPr fontId="1" type="noConversion"/>
  </si>
  <si>
    <t>관교동</t>
    <phoneticPr fontId="1" type="noConversion"/>
  </si>
  <si>
    <t>문학동</t>
    <phoneticPr fontId="1" type="noConversion"/>
  </si>
  <si>
    <t>2023년도 민방위 집합교육(보충1차교육) 동별 교육인원 및 일정</t>
    <phoneticPr fontId="1" type="noConversion"/>
  </si>
  <si>
    <t>21개동 721개통</t>
    <phoneticPr fontId="1" type="noConversion"/>
  </si>
  <si>
    <t>1통~26통</t>
    <phoneticPr fontId="1" type="noConversion"/>
  </si>
  <si>
    <t>09.15.(금)오전</t>
    <phoneticPr fontId="1" type="noConversion"/>
  </si>
  <si>
    <t>09.15.(금)오후</t>
    <phoneticPr fontId="1" type="noConversion"/>
  </si>
  <si>
    <t>09.04.(월)오후</t>
    <phoneticPr fontId="1" type="noConversion"/>
  </si>
  <si>
    <t>1통~41통</t>
    <phoneticPr fontId="1" type="noConversion"/>
  </si>
  <si>
    <t>09.20.(수)오전</t>
    <phoneticPr fontId="1" type="noConversion"/>
  </si>
  <si>
    <t>09.13.(수)오전</t>
    <phoneticPr fontId="1" type="noConversion"/>
  </si>
  <si>
    <t>09.04.(월)오전</t>
    <phoneticPr fontId="1" type="noConversion"/>
  </si>
  <si>
    <t>09.20.(수)오후</t>
    <phoneticPr fontId="1" type="noConversion"/>
  </si>
  <si>
    <t>1통~32통</t>
    <phoneticPr fontId="1" type="noConversion"/>
  </si>
  <si>
    <t>09.13.(수)오후</t>
    <phoneticPr fontId="1" type="noConversion"/>
  </si>
  <si>
    <t>1통~31통</t>
    <phoneticPr fontId="1" type="noConversion"/>
  </si>
  <si>
    <t>09.14.(목)오전</t>
    <phoneticPr fontId="1" type="noConversion"/>
  </si>
  <si>
    <t>09.14.(목)오후</t>
    <phoneticPr fontId="1" type="noConversion"/>
  </si>
  <si>
    <t>09.08.(금)오전</t>
    <phoneticPr fontId="1" type="noConversion"/>
  </si>
  <si>
    <t>09.08.(금)오후</t>
    <phoneticPr fontId="1" type="noConversion"/>
  </si>
  <si>
    <t>09.18.(월)오전</t>
    <phoneticPr fontId="1" type="noConversion"/>
  </si>
  <si>
    <t>09.22.(금)오전</t>
    <phoneticPr fontId="1" type="noConversion"/>
  </si>
  <si>
    <t>09.22.(금)오후</t>
    <phoneticPr fontId="1" type="noConversion"/>
  </si>
  <si>
    <t>1통~38통</t>
    <phoneticPr fontId="1" type="noConversion"/>
  </si>
  <si>
    <t>09.18.(월)오후</t>
    <phoneticPr fontId="1" type="noConversion"/>
  </si>
  <si>
    <t>1통~39통</t>
    <phoneticPr fontId="1" type="noConversion"/>
  </si>
  <si>
    <t>09.11.(월)오전</t>
    <phoneticPr fontId="1" type="noConversion"/>
  </si>
  <si>
    <t>09.11.(월)오후</t>
    <phoneticPr fontId="1" type="noConversion"/>
  </si>
  <si>
    <t>1통~33통</t>
    <phoneticPr fontId="1" type="noConversion"/>
  </si>
  <si>
    <r>
      <t xml:space="preserve">● </t>
    </r>
    <r>
      <rPr>
        <b/>
        <sz val="10"/>
        <color rgb="FF0000FF"/>
        <rFont val="휴먼고딕"/>
        <charset val="129"/>
      </rPr>
      <t>교육기간 : 2023. 9. 4.(월) ~ 9. 23.(토) 【9.5일】   [오전] 09:00~13:00 / [오후] 14:00~18:00</t>
    </r>
    <r>
      <rPr>
        <sz val="10"/>
        <color theme="1"/>
        <rFont val="휴먼고딕"/>
        <family val="3"/>
        <charset val="129"/>
      </rPr>
      <t xml:space="preserve">
   </t>
    </r>
    <r>
      <rPr>
        <sz val="10"/>
        <color rgb="FFFF0000"/>
        <rFont val="휴먼고딕"/>
        <charset val="129"/>
      </rPr>
      <t>※ 주말교육: 2023. 9. 23.(토)  [오전] 09:00~13:00 (오후교육 미운영)</t>
    </r>
    <r>
      <rPr>
        <sz val="10"/>
        <color theme="1"/>
        <rFont val="휴먼고딕"/>
        <family val="3"/>
        <charset val="129"/>
      </rPr>
      <t xml:space="preserve">
● 교육대상 : 민방위대 편입 1~2년차 민방위 대원 및 대장
● 교육장소 : 인천SSG랜더스필드(문학야구장) 3루매표소 방면 지하 위생교육장(매소홀로 618)</t>
    </r>
    <phoneticPr fontId="1" type="noConversion"/>
  </si>
  <si>
    <t>1통~45통</t>
    <phoneticPr fontId="1" type="noConversion"/>
  </si>
  <si>
    <t>46통~56통</t>
    <phoneticPr fontId="1" type="noConversion"/>
  </si>
  <si>
    <t>교육대상인원(명)
(7.17 기준 대상자)</t>
    <phoneticPr fontId="1" type="noConversion"/>
  </si>
  <si>
    <t>1통~49통</t>
    <phoneticPr fontId="1" type="noConversion"/>
  </si>
  <si>
    <t>1통~12통</t>
    <phoneticPr fontId="1" type="noConversion"/>
  </si>
  <si>
    <t>1통~14통</t>
    <phoneticPr fontId="1" type="noConversion"/>
  </si>
  <si>
    <t>15통~27통</t>
    <phoneticPr fontId="1" type="noConversion"/>
  </si>
  <si>
    <t>1통~11통</t>
    <phoneticPr fontId="1" type="noConversion"/>
  </si>
  <si>
    <t>12통~21통</t>
    <phoneticPr fontId="1" type="noConversion"/>
  </si>
  <si>
    <t>13통~45통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</si>
</sst>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8" formatCode="#,##0_ "/>
    <numFmt numFmtId="179" formatCode="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휴먼고딕"/>
      <family val="3"/>
      <charset val="129"/>
    </font>
    <font>
      <b/>
      <sz val="10"/>
      <color rgb="FF0000CC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color rgb="FF0000FF"/>
      <name val="휴먼고딕"/>
      <charset val="129"/>
    </font>
    <font>
      <sz val="10"/>
      <color rgb="FFFF0000"/>
      <name val="휴먼고딕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41" fontId="5" fillId="0" borderId="7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9" fontId="4" fillId="4" borderId="1" xfId="2" applyNumberFormat="1" applyFont="1" applyFill="1" applyBorder="1" applyAlignment="1">
      <alignment horizontal="center" vertical="center" wrapText="1"/>
    </xf>
    <xf numFmtId="41" fontId="2" fillId="4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4" fillId="2" borderId="1" xfId="2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1" fontId="2" fillId="0" borderId="0" xfId="1" applyFont="1" applyAlignment="1">
      <alignment horizontal="center" vertical="center"/>
    </xf>
    <xf numFmtId="178" fontId="5" fillId="0" borderId="7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41" fontId="2" fillId="4" borderId="10" xfId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41" fontId="2" fillId="2" borderId="10" xfId="1" applyFont="1" applyFill="1" applyBorder="1" applyAlignment="1">
      <alignment horizontal="center" vertical="center"/>
    </xf>
    <xf numFmtId="41" fontId="2" fillId="2" borderId="10" xfId="0" applyNumberFormat="1" applyFont="1" applyFill="1" applyBorder="1" applyAlignment="1">
      <alignment horizontal="center" vertical="center"/>
    </xf>
    <xf numFmtId="41" fontId="3" fillId="4" borderId="10" xfId="0" applyNumberFormat="1" applyFont="1" applyFill="1" applyBorder="1" applyAlignment="1">
      <alignment horizontal="center" vertical="center"/>
    </xf>
    <xf numFmtId="41" fontId="3" fillId="2" borderId="10" xfId="0" applyNumberFormat="1" applyFont="1" applyFill="1" applyBorder="1" applyAlignment="1">
      <alignment horizontal="center" vertical="center"/>
    </xf>
    <xf numFmtId="41" fontId="2" fillId="4" borderId="10" xfId="0" applyNumberFormat="1" applyFont="1" applyFill="1" applyBorder="1" applyAlignment="1">
      <alignment horizontal="center" vertical="center" wrapText="1"/>
    </xf>
    <xf numFmtId="41" fontId="2" fillId="4" borderId="10" xfId="0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41" fontId="2" fillId="2" borderId="10" xfId="0" applyNumberFormat="1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3" fillId="4" borderId="1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179" fontId="3" fillId="4" borderId="1" xfId="2" applyNumberFormat="1" applyFont="1" applyFill="1" applyBorder="1" applyAlignment="1">
      <alignment horizontal="center" vertical="center"/>
    </xf>
    <xf numFmtId="179" fontId="3" fillId="2" borderId="1" xfId="2" applyNumberFormat="1" applyFont="1" applyFill="1" applyBorder="1" applyAlignment="1">
      <alignment horizontal="center" vertical="center"/>
    </xf>
    <xf numFmtId="179" fontId="3" fillId="4" borderId="1" xfId="2" applyNumberFormat="1" applyFont="1" applyFill="1" applyBorder="1" applyAlignment="1">
      <alignment horizontal="center" vertical="center" wrapText="1"/>
    </xf>
    <xf numFmtId="179" fontId="3" fillId="2" borderId="1" xfId="2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3" fillId="4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67"/>
  <sheetViews>
    <sheetView tabSelected="1" view="pageBreakPreview" zoomScale="115" zoomScaleSheetLayoutView="115" workbookViewId="0">
      <selection sqref="A1:F1"/>
    </sheetView>
  </sheetViews>
  <sheetFormatPr defaultRowHeight="13.5"/>
  <cols>
    <col min="1" max="1" width="15.625" style="1" customWidth="1"/>
    <col min="2" max="2" width="20.625" style="1" customWidth="1"/>
    <col min="3" max="3" width="17.875" style="1" bestFit="1" customWidth="1"/>
    <col min="4" max="4" width="17.875" style="1" customWidth="1"/>
    <col min="5" max="5" width="15.625" style="1" customWidth="1"/>
    <col min="6" max="6" width="24.875" style="1" customWidth="1"/>
    <col min="7" max="16384" width="9" style="1"/>
  </cols>
  <sheetData>
    <row r="1" spans="1:6" ht="50.1" customHeight="1">
      <c r="A1" s="42" t="s">
        <v>30</v>
      </c>
      <c r="B1" s="43"/>
      <c r="C1" s="43"/>
      <c r="D1" s="43"/>
      <c r="E1" s="43"/>
      <c r="F1" s="43"/>
    </row>
    <row r="2" spans="1:6" ht="73.5" customHeight="1" thickBot="1">
      <c r="A2" s="44" t="s">
        <v>57</v>
      </c>
      <c r="B2" s="44"/>
      <c r="C2" s="44"/>
      <c r="D2" s="44"/>
      <c r="E2" s="44"/>
      <c r="F2" s="44"/>
    </row>
    <row r="3" spans="1:6" ht="45" customHeight="1" thickBot="1">
      <c r="A3" s="2" t="s">
        <v>0</v>
      </c>
      <c r="B3" s="3" t="s">
        <v>1</v>
      </c>
      <c r="C3" s="4" t="s">
        <v>2</v>
      </c>
      <c r="D3" s="4" t="s">
        <v>60</v>
      </c>
      <c r="E3" s="4" t="s">
        <v>3</v>
      </c>
      <c r="F3" s="5" t="s">
        <v>4</v>
      </c>
    </row>
    <row r="4" spans="1:6" ht="20.100000000000001" customHeight="1" thickTop="1">
      <c r="A4" s="6" t="s">
        <v>5</v>
      </c>
      <c r="B4" s="7" t="s">
        <v>31</v>
      </c>
      <c r="C4" s="8"/>
      <c r="D4" s="19">
        <f>SUM(D5:D29)</f>
        <v>3236</v>
      </c>
      <c r="E4" s="9"/>
      <c r="F4" s="10"/>
    </row>
    <row r="5" spans="1:6" ht="20.100000000000001" customHeight="1">
      <c r="A5" s="20" t="s">
        <v>6</v>
      </c>
      <c r="B5" s="11" t="s">
        <v>32</v>
      </c>
      <c r="C5" s="12" t="s">
        <v>33</v>
      </c>
      <c r="D5" s="36">
        <v>161</v>
      </c>
      <c r="E5" s="13">
        <f>D5</f>
        <v>161</v>
      </c>
      <c r="F5" s="21"/>
    </row>
    <row r="6" spans="1:6" s="17" customFormat="1" ht="20.100000000000001" customHeight="1">
      <c r="A6" s="22" t="s">
        <v>7</v>
      </c>
      <c r="B6" s="14" t="s">
        <v>13</v>
      </c>
      <c r="C6" s="15" t="s">
        <v>34</v>
      </c>
      <c r="D6" s="37">
        <v>157</v>
      </c>
      <c r="E6" s="16">
        <f>E5+D6</f>
        <v>318</v>
      </c>
      <c r="F6" s="23"/>
    </row>
    <row r="7" spans="1:6" ht="20.100000000000001" customHeight="1">
      <c r="A7" s="20" t="s">
        <v>8</v>
      </c>
      <c r="B7" s="11" t="s">
        <v>26</v>
      </c>
      <c r="C7" s="12" t="s">
        <v>35</v>
      </c>
      <c r="D7" s="38">
        <v>97</v>
      </c>
      <c r="E7" s="13">
        <f t="shared" ref="E7:E29" si="0">E6+D7</f>
        <v>415</v>
      </c>
      <c r="F7" s="21"/>
    </row>
    <row r="8" spans="1:6" s="17" customFormat="1" ht="20.100000000000001" customHeight="1">
      <c r="A8" s="22" t="s">
        <v>10</v>
      </c>
      <c r="B8" s="14" t="s">
        <v>36</v>
      </c>
      <c r="C8" s="15" t="s">
        <v>37</v>
      </c>
      <c r="D8" s="39">
        <v>134</v>
      </c>
      <c r="E8" s="16">
        <f t="shared" si="0"/>
        <v>549</v>
      </c>
      <c r="F8" s="23"/>
    </row>
    <row r="9" spans="1:6" ht="20.100000000000001" customHeight="1">
      <c r="A9" s="20" t="s">
        <v>11</v>
      </c>
      <c r="B9" s="11" t="s">
        <v>32</v>
      </c>
      <c r="C9" s="12" t="s">
        <v>38</v>
      </c>
      <c r="D9" s="38">
        <v>97</v>
      </c>
      <c r="E9" s="13">
        <f t="shared" si="0"/>
        <v>646</v>
      </c>
      <c r="F9" s="21"/>
    </row>
    <row r="10" spans="1:6" s="17" customFormat="1" ht="20.100000000000001" customHeight="1">
      <c r="A10" s="22" t="s">
        <v>12</v>
      </c>
      <c r="B10" s="14" t="s">
        <v>13</v>
      </c>
      <c r="C10" s="15" t="s">
        <v>38</v>
      </c>
      <c r="D10" s="39">
        <v>83</v>
      </c>
      <c r="E10" s="16">
        <f t="shared" si="0"/>
        <v>729</v>
      </c>
      <c r="F10" s="24"/>
    </row>
    <row r="11" spans="1:6" ht="20.100000000000001" customHeight="1">
      <c r="A11" s="45" t="s">
        <v>14</v>
      </c>
      <c r="B11" s="32" t="s">
        <v>58</v>
      </c>
      <c r="C11" s="12" t="s">
        <v>39</v>
      </c>
      <c r="D11" s="38">
        <v>205</v>
      </c>
      <c r="E11" s="13">
        <f t="shared" si="0"/>
        <v>934</v>
      </c>
      <c r="F11" s="25"/>
    </row>
    <row r="12" spans="1:6" ht="20.100000000000001" customHeight="1">
      <c r="A12" s="45"/>
      <c r="B12" s="32" t="s">
        <v>59</v>
      </c>
      <c r="C12" s="12" t="s">
        <v>35</v>
      </c>
      <c r="D12" s="38">
        <v>90</v>
      </c>
      <c r="E12" s="13">
        <f t="shared" si="0"/>
        <v>1024</v>
      </c>
      <c r="F12" s="25"/>
    </row>
    <row r="13" spans="1:6" s="17" customFormat="1" ht="20.100000000000001" customHeight="1">
      <c r="A13" s="40" t="s">
        <v>15</v>
      </c>
      <c r="B13" s="34" t="s">
        <v>62</v>
      </c>
      <c r="C13" s="15" t="s">
        <v>37</v>
      </c>
      <c r="D13" s="39">
        <v>49</v>
      </c>
      <c r="E13" s="16">
        <f t="shared" si="0"/>
        <v>1073</v>
      </c>
      <c r="F13" s="26"/>
    </row>
    <row r="14" spans="1:6" s="17" customFormat="1" ht="20.100000000000001" customHeight="1">
      <c r="A14" s="41"/>
      <c r="B14" s="34" t="s">
        <v>67</v>
      </c>
      <c r="C14" s="15" t="s">
        <v>40</v>
      </c>
      <c r="D14" s="39">
        <v>83</v>
      </c>
      <c r="E14" s="16">
        <f t="shared" si="0"/>
        <v>1156</v>
      </c>
      <c r="F14" s="26"/>
    </row>
    <row r="15" spans="1:6" ht="20.100000000000001" customHeight="1">
      <c r="A15" s="20" t="s">
        <v>16</v>
      </c>
      <c r="B15" s="11" t="s">
        <v>41</v>
      </c>
      <c r="C15" s="12" t="s">
        <v>42</v>
      </c>
      <c r="D15" s="38">
        <v>110</v>
      </c>
      <c r="E15" s="13">
        <f t="shared" si="0"/>
        <v>1266</v>
      </c>
      <c r="F15" s="27"/>
    </row>
    <row r="16" spans="1:6" s="17" customFormat="1" ht="20.100000000000001" customHeight="1">
      <c r="A16" s="22" t="s">
        <v>17</v>
      </c>
      <c r="B16" s="14" t="s">
        <v>43</v>
      </c>
      <c r="C16" s="15" t="s">
        <v>44</v>
      </c>
      <c r="D16" s="39">
        <v>162</v>
      </c>
      <c r="E16" s="16">
        <f t="shared" si="0"/>
        <v>1428</v>
      </c>
      <c r="F16" s="24"/>
    </row>
    <row r="17" spans="1:6" ht="20.100000000000001" customHeight="1">
      <c r="A17" s="31" t="s">
        <v>18</v>
      </c>
      <c r="B17" s="32" t="s">
        <v>61</v>
      </c>
      <c r="C17" s="33" t="s">
        <v>45</v>
      </c>
      <c r="D17" s="38">
        <v>192</v>
      </c>
      <c r="E17" s="13">
        <f t="shared" si="0"/>
        <v>1620</v>
      </c>
      <c r="F17" s="25"/>
    </row>
    <row r="18" spans="1:6" s="17" customFormat="1" ht="20.100000000000001" customHeight="1">
      <c r="A18" s="46" t="s">
        <v>19</v>
      </c>
      <c r="B18" s="34" t="s">
        <v>63</v>
      </c>
      <c r="C18" s="15" t="s">
        <v>46</v>
      </c>
      <c r="D18" s="39">
        <v>187</v>
      </c>
      <c r="E18" s="35">
        <f t="shared" si="0"/>
        <v>1807</v>
      </c>
      <c r="F18" s="26"/>
    </row>
    <row r="19" spans="1:6" s="17" customFormat="1" ht="20.100000000000001" customHeight="1">
      <c r="A19" s="46"/>
      <c r="B19" s="34" t="s">
        <v>64</v>
      </c>
      <c r="C19" s="15" t="s">
        <v>47</v>
      </c>
      <c r="D19" s="39">
        <v>189</v>
      </c>
      <c r="E19" s="35">
        <f t="shared" si="0"/>
        <v>1996</v>
      </c>
      <c r="F19" s="26"/>
    </row>
    <row r="20" spans="1:6" ht="20.100000000000001" customHeight="1">
      <c r="A20" s="20" t="s">
        <v>20</v>
      </c>
      <c r="B20" s="11" t="s">
        <v>36</v>
      </c>
      <c r="C20" s="12" t="s">
        <v>48</v>
      </c>
      <c r="D20" s="38">
        <v>160</v>
      </c>
      <c r="E20" s="13">
        <f t="shared" si="0"/>
        <v>2156</v>
      </c>
      <c r="F20" s="28"/>
    </row>
    <row r="21" spans="1:6" s="17" customFormat="1" ht="20.100000000000001" customHeight="1">
      <c r="A21" s="40" t="s">
        <v>21</v>
      </c>
      <c r="B21" s="34" t="s">
        <v>65</v>
      </c>
      <c r="C21" s="15" t="s">
        <v>49</v>
      </c>
      <c r="D21" s="39">
        <v>54</v>
      </c>
      <c r="E21" s="35">
        <f t="shared" si="0"/>
        <v>2210</v>
      </c>
      <c r="F21" s="26"/>
    </row>
    <row r="22" spans="1:6" s="17" customFormat="1" ht="20.100000000000001" customHeight="1">
      <c r="A22" s="41"/>
      <c r="B22" s="34" t="s">
        <v>66</v>
      </c>
      <c r="C22" s="15" t="s">
        <v>50</v>
      </c>
      <c r="D22" s="39">
        <v>61</v>
      </c>
      <c r="E22" s="35">
        <f t="shared" si="0"/>
        <v>2271</v>
      </c>
      <c r="F22" s="26"/>
    </row>
    <row r="23" spans="1:6" ht="20.100000000000001" customHeight="1">
      <c r="A23" s="29" t="s">
        <v>22</v>
      </c>
      <c r="B23" s="11" t="s">
        <v>51</v>
      </c>
      <c r="C23" s="12" t="s">
        <v>52</v>
      </c>
      <c r="D23" s="38">
        <v>146</v>
      </c>
      <c r="E23" s="13">
        <f t="shared" si="0"/>
        <v>2417</v>
      </c>
      <c r="F23" s="28"/>
    </row>
    <row r="24" spans="1:6" s="17" customFormat="1" ht="20.100000000000001" customHeight="1">
      <c r="A24" s="22" t="s">
        <v>23</v>
      </c>
      <c r="B24" s="14" t="s">
        <v>53</v>
      </c>
      <c r="C24" s="15" t="s">
        <v>54</v>
      </c>
      <c r="D24" s="39">
        <v>210</v>
      </c>
      <c r="E24" s="35">
        <f t="shared" si="0"/>
        <v>2627</v>
      </c>
      <c r="F24" s="30"/>
    </row>
    <row r="25" spans="1:6" ht="20.100000000000001" customHeight="1">
      <c r="A25" s="20" t="s">
        <v>24</v>
      </c>
      <c r="B25" s="11" t="s">
        <v>32</v>
      </c>
      <c r="C25" s="12" t="s">
        <v>55</v>
      </c>
      <c r="D25" s="38">
        <v>177</v>
      </c>
      <c r="E25" s="13">
        <f t="shared" si="0"/>
        <v>2804</v>
      </c>
      <c r="F25" s="28"/>
    </row>
    <row r="26" spans="1:6" s="17" customFormat="1" ht="20.100000000000001" customHeight="1">
      <c r="A26" s="22" t="s">
        <v>25</v>
      </c>
      <c r="B26" s="14" t="s">
        <v>26</v>
      </c>
      <c r="C26" s="15" t="s">
        <v>42</v>
      </c>
      <c r="D26" s="39">
        <v>84</v>
      </c>
      <c r="E26" s="35">
        <f t="shared" si="0"/>
        <v>2888</v>
      </c>
      <c r="F26" s="24"/>
    </row>
    <row r="27" spans="1:6" ht="20.100000000000001" customHeight="1">
      <c r="A27" s="20" t="s">
        <v>27</v>
      </c>
      <c r="B27" s="11" t="s">
        <v>56</v>
      </c>
      <c r="C27" s="12" t="s">
        <v>49</v>
      </c>
      <c r="D27" s="38">
        <v>133</v>
      </c>
      <c r="E27" s="13">
        <f t="shared" si="0"/>
        <v>3021</v>
      </c>
      <c r="F27" s="27"/>
    </row>
    <row r="28" spans="1:6" s="17" customFormat="1" ht="20.100000000000001" customHeight="1">
      <c r="A28" s="22" t="s">
        <v>28</v>
      </c>
      <c r="B28" s="14" t="s">
        <v>9</v>
      </c>
      <c r="C28" s="15" t="s">
        <v>40</v>
      </c>
      <c r="D28" s="39">
        <v>84</v>
      </c>
      <c r="E28" s="35">
        <f t="shared" si="0"/>
        <v>3105</v>
      </c>
      <c r="F28" s="27"/>
    </row>
    <row r="29" spans="1:6" ht="20.100000000000001" customHeight="1">
      <c r="A29" s="20" t="s">
        <v>29</v>
      </c>
      <c r="B29" s="11" t="s">
        <v>26</v>
      </c>
      <c r="C29" s="12" t="s">
        <v>50</v>
      </c>
      <c r="D29" s="38">
        <v>131</v>
      </c>
      <c r="E29" s="13">
        <f t="shared" si="0"/>
        <v>3236</v>
      </c>
      <c r="F29" s="28"/>
    </row>
    <row r="30" spans="1:6">
      <c r="F30" s="18"/>
    </row>
    <row r="31" spans="1:6">
      <c r="F31" s="18"/>
    </row>
    <row r="32" spans="1:6">
      <c r="F32" s="18"/>
    </row>
    <row r="33" spans="6:6">
      <c r="F33" s="18"/>
    </row>
    <row r="34" spans="6:6">
      <c r="F34" s="18"/>
    </row>
    <row r="35" spans="6:6">
      <c r="F35" s="18"/>
    </row>
    <row r="36" spans="6:6">
      <c r="F36" s="18"/>
    </row>
    <row r="37" spans="6:6">
      <c r="F37" s="18"/>
    </row>
    <row r="38" spans="6:6">
      <c r="F38" s="18"/>
    </row>
    <row r="39" spans="6:6">
      <c r="F39" s="18"/>
    </row>
    <row r="40" spans="6:6">
      <c r="F40" s="18"/>
    </row>
    <row r="41" spans="6:6">
      <c r="F41" s="18"/>
    </row>
    <row r="42" spans="6:6">
      <c r="F42" s="18"/>
    </row>
    <row r="43" spans="6:6">
      <c r="F43" s="18"/>
    </row>
    <row r="44" spans="6:6">
      <c r="F44" s="18"/>
    </row>
    <row r="45" spans="6:6">
      <c r="F45" s="18"/>
    </row>
    <row r="46" spans="6:6">
      <c r="F46" s="18"/>
    </row>
    <row r="47" spans="6:6">
      <c r="F47" s="18"/>
    </row>
    <row r="48" spans="6:6">
      <c r="F48" s="18"/>
    </row>
    <row r="49" spans="6:6">
      <c r="F49" s="18"/>
    </row>
    <row r="50" spans="6:6">
      <c r="F50" s="18"/>
    </row>
    <row r="51" spans="6:6">
      <c r="F51" s="18"/>
    </row>
    <row r="52" spans="6:6">
      <c r="F52" s="18"/>
    </row>
    <row r="53" spans="6:6">
      <c r="F53" s="18"/>
    </row>
    <row r="54" spans="6:6">
      <c r="F54" s="18"/>
    </row>
    <row r="55" spans="6:6">
      <c r="F55" s="18"/>
    </row>
    <row r="56" spans="6:6">
      <c r="F56" s="18"/>
    </row>
    <row r="57" spans="6:6">
      <c r="F57" s="18"/>
    </row>
    <row r="58" spans="6:6">
      <c r="F58" s="18"/>
    </row>
    <row r="59" spans="6:6">
      <c r="F59" s="18"/>
    </row>
    <row r="60" spans="6:6">
      <c r="F60" s="18"/>
    </row>
    <row r="61" spans="6:6">
      <c r="F61" s="18"/>
    </row>
    <row r="62" spans="6:6">
      <c r="F62" s="18"/>
    </row>
    <row r="63" spans="6:6">
      <c r="F63" s="18"/>
    </row>
    <row r="64" spans="6:6">
      <c r="F64" s="18"/>
    </row>
    <row r="65" spans="6:6">
      <c r="F65" s="18"/>
    </row>
    <row r="66" spans="6:6">
      <c r="F66" s="18"/>
    </row>
    <row r="67" spans="6:6">
      <c r="F67" s="18"/>
    </row>
  </sheetData>
  <mergeCells count="6">
    <mergeCell ref="A21:A22"/>
    <mergeCell ref="A13:A14"/>
    <mergeCell ref="A1:F1"/>
    <mergeCell ref="A2:F2"/>
    <mergeCell ref="A11:A12"/>
    <mergeCell ref="A18:A19"/>
  </mergeCells>
  <phoneticPr fontId="1" type="noConversion"/>
  <printOptions horizontalCentered="1" verticalCentered="1"/>
  <pageMargins left="0" right="0" top="0" bottom="0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3.기본(집합보충1차)교육 동별 일정</vt:lpstr>
      <vt:lpstr>'3.기본(집합보충1차)교육 동별 일정'!Print_Area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2023-07-13T00:08:56Z</cp:lastPrinted>
  <dcterms:created xsi:type="dcterms:W3CDTF">2021-01-22T00:21:52Z</dcterms:created>
  <dcterms:modified xsi:type="dcterms:W3CDTF">2023-07-17T00:10:09Z</dcterms:modified>
</cp:coreProperties>
</file>