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@(월초)정보공표\24관용차량운영현황\"/>
    </mc:Choice>
  </mc:AlternateContent>
  <bookViews>
    <workbookView xWindow="0" yWindow="0" windowWidth="21570" windowHeight="9330"/>
  </bookViews>
  <sheets>
    <sheet name="관용차량" sheetId="1" r:id="rId1"/>
  </sheets>
  <calcPr calcId="152511" iterateDelta="1.0000000474974513E-3"/>
</workbook>
</file>

<file path=xl/calcChain.xml><?xml version="1.0" encoding="utf-8"?>
<calcChain xmlns="http://schemas.openxmlformats.org/spreadsheetml/2006/main">
  <c r="G19" i="1" l="1"/>
  <c r="C19" i="1"/>
  <c r="C18" i="1" l="1"/>
  <c r="C17" i="1"/>
  <c r="G18" i="1"/>
  <c r="G17" i="1" l="1"/>
  <c r="G16" i="1" l="1"/>
  <c r="C16" i="1"/>
  <c r="G15" i="1" l="1"/>
  <c r="C15" i="1"/>
  <c r="I9" i="1" l="1"/>
  <c r="H9" i="1"/>
  <c r="F9" i="1"/>
  <c r="E9" i="1"/>
  <c r="D9" i="1"/>
  <c r="B9" i="1"/>
</calcChain>
</file>

<file path=xl/sharedStrings.xml><?xml version="1.0" encoding="utf-8"?>
<sst xmlns="http://schemas.openxmlformats.org/spreadsheetml/2006/main" count="37" uniqueCount="33">
  <si>
    <t>차량번호</t>
    <phoneticPr fontId="1" type="noConversion"/>
  </si>
  <si>
    <t>차종</t>
    <phoneticPr fontId="1" type="noConversion"/>
  </si>
  <si>
    <t>구입일자</t>
    <phoneticPr fontId="1" type="noConversion"/>
  </si>
  <si>
    <t>운행부서</t>
    <phoneticPr fontId="1" type="noConversion"/>
  </si>
  <si>
    <t>소형화물</t>
    <phoneticPr fontId="1" type="noConversion"/>
  </si>
  <si>
    <t>운영현황</t>
    <phoneticPr fontId="1" type="noConversion"/>
  </si>
  <si>
    <t>1월</t>
    <phoneticPr fontId="1" type="noConversion"/>
  </si>
  <si>
    <t>구분</t>
    <phoneticPr fontId="1" type="noConversion"/>
  </si>
  <si>
    <t>계</t>
    <phoneticPr fontId="1" type="noConversion"/>
  </si>
  <si>
    <t>유류 사용량(ℓ)</t>
    <phoneticPr fontId="1" type="noConversion"/>
  </si>
  <si>
    <t>주행거리(㎞)</t>
    <phoneticPr fontId="1" type="noConversion"/>
  </si>
  <si>
    <t>유류비(\)</t>
    <phoneticPr fontId="1" type="noConversion"/>
  </si>
  <si>
    <t>구입금액(월)</t>
    <phoneticPr fontId="1" type="noConversion"/>
  </si>
  <si>
    <t>누적거리(㎞)</t>
    <phoneticPr fontId="1" type="noConversion"/>
  </si>
  <si>
    <t>용현2동 관용차량 운영현황</t>
    <phoneticPr fontId="1" type="noConversion"/>
  </si>
  <si>
    <t>2008.05.02.</t>
    <phoneticPr fontId="1" type="noConversion"/>
  </si>
  <si>
    <t>용현2동</t>
    <phoneticPr fontId="1" type="noConversion"/>
  </si>
  <si>
    <t>용현2동</t>
    <phoneticPr fontId="1" type="noConversion"/>
  </si>
  <si>
    <t>86어2047</t>
    <phoneticPr fontId="1" type="noConversion"/>
  </si>
  <si>
    <t>07모0415</t>
    <phoneticPr fontId="1" type="noConversion"/>
  </si>
  <si>
    <t>경형승용</t>
    <phoneticPr fontId="1" type="noConversion"/>
  </si>
  <si>
    <t>2016.04.15.</t>
    <phoneticPr fontId="1" type="noConversion"/>
  </si>
  <si>
    <t>86어2047</t>
    <phoneticPr fontId="1" type="noConversion"/>
  </si>
  <si>
    <t>07모0415</t>
    <phoneticPr fontId="1" type="noConversion"/>
  </si>
  <si>
    <t>2월</t>
  </si>
  <si>
    <t>3월</t>
  </si>
  <si>
    <t>4월</t>
  </si>
  <si>
    <t>5월</t>
    <phoneticPr fontId="1" type="noConversion"/>
  </si>
  <si>
    <t>6월</t>
  </si>
  <si>
    <t>7월</t>
  </si>
  <si>
    <t>8월</t>
  </si>
  <si>
    <t>9월</t>
  </si>
  <si>
    <t>10월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</si>
</sst>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4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41" fontId="0" fillId="0" borderId="1" xfId="1" applyFont="1" applyFill="1" applyBorder="1">
      <alignment vertical="center"/>
    </xf>
    <xf numFmtId="41" fontId="0" fillId="0" borderId="1" xfId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1" fontId="4" fillId="2" borderId="2" xfId="1" applyFont="1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41" fontId="0" fillId="0" borderId="1" xfId="0" applyNumberFormat="1" applyBorder="1">
      <alignment vertical="center"/>
    </xf>
    <xf numFmtId="3" fontId="0" fillId="0" borderId="1" xfId="0" applyNumberFormat="1" applyBorder="1">
      <alignment vertical="center"/>
    </xf>
    <xf numFmtId="0" fontId="2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topLeftCell="A2" workbookViewId="0">
      <selection activeCell="E23" sqref="E23"/>
    </sheetView>
  </sheetViews>
  <sheetFormatPr defaultRowHeight="16.5" x14ac:dyDescent="0.3"/>
  <cols>
    <col min="1" max="1" width="11.875" customWidth="1"/>
    <col min="2" max="2" width="12.125" customWidth="1"/>
    <col min="3" max="3" width="14.375" bestFit="1" customWidth="1"/>
    <col min="4" max="4" width="13.75" bestFit="1" customWidth="1"/>
    <col min="5" max="5" width="12.75" customWidth="1"/>
    <col min="6" max="6" width="12.375" bestFit="1" customWidth="1"/>
    <col min="7" max="7" width="14.375" bestFit="1" customWidth="1"/>
    <col min="8" max="8" width="13.75" bestFit="1" customWidth="1"/>
    <col min="9" max="9" width="9.75" bestFit="1" customWidth="1"/>
  </cols>
  <sheetData>
    <row r="1" spans="1:9" ht="45.75" customHeight="1" x14ac:dyDescent="0.3">
      <c r="A1" s="14" t="s">
        <v>14</v>
      </c>
      <c r="B1" s="14"/>
      <c r="C1" s="14"/>
      <c r="D1" s="14"/>
      <c r="E1" s="14"/>
      <c r="F1" s="14"/>
      <c r="G1" s="14"/>
      <c r="H1" s="14"/>
      <c r="I1" s="14"/>
    </row>
    <row r="2" spans="1:9" ht="20.100000000000001" customHeight="1" x14ac:dyDescent="0.3">
      <c r="A2" s="1" t="s">
        <v>0</v>
      </c>
      <c r="B2" s="1" t="s">
        <v>1</v>
      </c>
      <c r="C2" s="1" t="s">
        <v>2</v>
      </c>
      <c r="D2" s="1" t="s">
        <v>12</v>
      </c>
      <c r="E2" s="1" t="s">
        <v>3</v>
      </c>
    </row>
    <row r="3" spans="1:9" x14ac:dyDescent="0.3">
      <c r="A3" s="1" t="s">
        <v>18</v>
      </c>
      <c r="B3" s="1" t="s">
        <v>4</v>
      </c>
      <c r="C3" s="1" t="s">
        <v>15</v>
      </c>
      <c r="D3" s="2">
        <v>17119640</v>
      </c>
      <c r="E3" s="1" t="s">
        <v>16</v>
      </c>
    </row>
    <row r="4" spans="1:9" x14ac:dyDescent="0.3">
      <c r="A4" s="1" t="s">
        <v>19</v>
      </c>
      <c r="B4" s="1" t="s">
        <v>20</v>
      </c>
      <c r="C4" s="1" t="s">
        <v>21</v>
      </c>
      <c r="D4" s="2">
        <v>11262890</v>
      </c>
      <c r="E4" s="1" t="s">
        <v>17</v>
      </c>
    </row>
    <row r="6" spans="1:9" ht="20.25" x14ac:dyDescent="0.3">
      <c r="A6" s="18" t="s">
        <v>5</v>
      </c>
      <c r="B6" s="18"/>
      <c r="C6" s="18"/>
      <c r="D6" s="18"/>
      <c r="E6" s="18"/>
      <c r="F6" s="18"/>
      <c r="G6" s="18"/>
      <c r="H6" s="18"/>
      <c r="I6" s="18"/>
    </row>
    <row r="7" spans="1:9" ht="24.75" customHeight="1" x14ac:dyDescent="0.3">
      <c r="A7" s="17" t="s">
        <v>7</v>
      </c>
      <c r="B7" s="17" t="s">
        <v>22</v>
      </c>
      <c r="C7" s="17"/>
      <c r="D7" s="17"/>
      <c r="E7" s="17"/>
      <c r="F7" s="17" t="s">
        <v>23</v>
      </c>
      <c r="G7" s="17"/>
      <c r="H7" s="17"/>
      <c r="I7" s="17"/>
    </row>
    <row r="8" spans="1:9" ht="24.75" customHeight="1" x14ac:dyDescent="0.3">
      <c r="A8" s="17"/>
      <c r="B8" s="4" t="s">
        <v>10</v>
      </c>
      <c r="C8" s="15" t="s">
        <v>13</v>
      </c>
      <c r="D8" s="4" t="s">
        <v>9</v>
      </c>
      <c r="E8" s="4" t="s">
        <v>11</v>
      </c>
      <c r="F8" s="4" t="s">
        <v>10</v>
      </c>
      <c r="G8" s="15" t="s">
        <v>13</v>
      </c>
      <c r="H8" s="5" t="s">
        <v>9</v>
      </c>
      <c r="I8" s="5" t="s">
        <v>11</v>
      </c>
    </row>
    <row r="9" spans="1:9" s="3" customFormat="1" ht="24.75" customHeight="1" x14ac:dyDescent="0.3">
      <c r="A9" s="8" t="s">
        <v>8</v>
      </c>
      <c r="B9" s="10">
        <f>SUM(B10:B21)</f>
        <v>2478</v>
      </c>
      <c r="C9" s="16"/>
      <c r="D9" s="10">
        <f>SUM(D10:D21)</f>
        <v>596.70000000000005</v>
      </c>
      <c r="E9" s="10">
        <f>SUM(E10:E21)</f>
        <v>845210</v>
      </c>
      <c r="F9" s="10">
        <f>SUM(F10:F21)</f>
        <v>523</v>
      </c>
      <c r="G9" s="16"/>
      <c r="H9" s="10">
        <f>SUM(H10:H21)</f>
        <v>72.210000000000008</v>
      </c>
      <c r="I9" s="10">
        <f>SUM(I10:I21)</f>
        <v>70370</v>
      </c>
    </row>
    <row r="10" spans="1:9" x14ac:dyDescent="0.3">
      <c r="A10" s="1" t="s">
        <v>6</v>
      </c>
      <c r="B10" s="11">
        <v>256</v>
      </c>
      <c r="C10" s="11">
        <v>256</v>
      </c>
      <c r="D10" s="11">
        <v>53</v>
      </c>
      <c r="E10" s="2">
        <v>76630</v>
      </c>
      <c r="F10" s="2">
        <v>28</v>
      </c>
      <c r="G10" s="2">
        <v>28</v>
      </c>
      <c r="H10" s="2">
        <v>4.3499999999999996</v>
      </c>
      <c r="I10" s="2">
        <v>6070</v>
      </c>
    </row>
    <row r="11" spans="1:9" x14ac:dyDescent="0.3">
      <c r="A11" s="1" t="s">
        <v>24</v>
      </c>
      <c r="B11" s="11">
        <v>491</v>
      </c>
      <c r="C11" s="11">
        <v>747</v>
      </c>
      <c r="D11" s="11">
        <v>117</v>
      </c>
      <c r="E11" s="2">
        <v>177600</v>
      </c>
      <c r="F11" s="2">
        <v>86</v>
      </c>
      <c r="G11" s="2">
        <v>114</v>
      </c>
      <c r="H11" s="2">
        <v>12</v>
      </c>
      <c r="I11" s="2">
        <v>18200</v>
      </c>
    </row>
    <row r="12" spans="1:9" x14ac:dyDescent="0.3">
      <c r="A12" s="1" t="s">
        <v>25</v>
      </c>
      <c r="B12" s="11">
        <v>288</v>
      </c>
      <c r="C12" s="11">
        <v>1035</v>
      </c>
      <c r="D12" s="11">
        <v>51</v>
      </c>
      <c r="E12" s="2">
        <v>72930</v>
      </c>
      <c r="F12" s="2">
        <v>30</v>
      </c>
      <c r="G12" s="2">
        <v>144</v>
      </c>
      <c r="H12" s="2">
        <v>4</v>
      </c>
      <c r="I12" s="2">
        <v>6080</v>
      </c>
    </row>
    <row r="13" spans="1:9" x14ac:dyDescent="0.3">
      <c r="A13" s="1" t="s">
        <v>26</v>
      </c>
      <c r="B13" s="6">
        <v>305</v>
      </c>
      <c r="C13" s="6">
        <v>1340</v>
      </c>
      <c r="D13" s="6">
        <v>80</v>
      </c>
      <c r="E13" s="7">
        <v>104070</v>
      </c>
      <c r="F13" s="7">
        <v>22</v>
      </c>
      <c r="G13" s="7">
        <v>166</v>
      </c>
      <c r="H13" s="7">
        <v>3</v>
      </c>
      <c r="I13" s="7">
        <v>0</v>
      </c>
    </row>
    <row r="14" spans="1:9" x14ac:dyDescent="0.3">
      <c r="A14" s="9" t="s">
        <v>27</v>
      </c>
      <c r="B14" s="6">
        <v>259</v>
      </c>
      <c r="C14" s="6">
        <v>1599</v>
      </c>
      <c r="D14" s="6">
        <v>78</v>
      </c>
      <c r="E14" s="7">
        <v>116770</v>
      </c>
      <c r="F14" s="7">
        <v>92</v>
      </c>
      <c r="G14" s="7">
        <v>258</v>
      </c>
      <c r="H14" s="7">
        <v>11.45</v>
      </c>
      <c r="I14" s="7">
        <v>0</v>
      </c>
    </row>
    <row r="15" spans="1:9" x14ac:dyDescent="0.3">
      <c r="A15" s="9" t="s">
        <v>28</v>
      </c>
      <c r="B15" s="6">
        <v>268</v>
      </c>
      <c r="C15" s="12">
        <f>+C14+B15</f>
        <v>1867</v>
      </c>
      <c r="D15" s="6">
        <v>61</v>
      </c>
      <c r="E15" s="7">
        <v>111250</v>
      </c>
      <c r="F15" s="7">
        <v>44</v>
      </c>
      <c r="G15" s="12">
        <f>+G14+F15</f>
        <v>302</v>
      </c>
      <c r="H15" s="7">
        <v>5.99</v>
      </c>
      <c r="I15" s="7">
        <v>40020</v>
      </c>
    </row>
    <row r="16" spans="1:9" x14ac:dyDescent="0.3">
      <c r="A16" s="9" t="s">
        <v>29</v>
      </c>
      <c r="B16" s="6">
        <v>203</v>
      </c>
      <c r="C16" s="12">
        <f>C15+B16</f>
        <v>2070</v>
      </c>
      <c r="D16" s="6">
        <v>52</v>
      </c>
      <c r="E16" s="13">
        <v>60020</v>
      </c>
      <c r="F16" s="7">
        <v>61</v>
      </c>
      <c r="G16" s="12">
        <f>G15+F16</f>
        <v>363</v>
      </c>
      <c r="H16" s="7">
        <v>8.4700000000000006</v>
      </c>
      <c r="I16" s="7">
        <v>0</v>
      </c>
    </row>
    <row r="17" spans="1:9" x14ac:dyDescent="0.3">
      <c r="A17" s="9" t="s">
        <v>30</v>
      </c>
      <c r="B17" s="6">
        <v>85</v>
      </c>
      <c r="C17" s="12">
        <f>C16+B17</f>
        <v>2155</v>
      </c>
      <c r="D17" s="6">
        <v>33</v>
      </c>
      <c r="E17" s="7">
        <v>65420</v>
      </c>
      <c r="F17" s="7">
        <v>56</v>
      </c>
      <c r="G17" s="12">
        <f>G16+F17</f>
        <v>419</v>
      </c>
      <c r="H17" s="7">
        <v>8.9700000000000006</v>
      </c>
      <c r="I17" s="7">
        <v>0</v>
      </c>
    </row>
    <row r="18" spans="1:9" x14ac:dyDescent="0.3">
      <c r="A18" s="9" t="s">
        <v>31</v>
      </c>
      <c r="B18" s="6">
        <v>136</v>
      </c>
      <c r="C18" s="12">
        <f>C17+B18</f>
        <v>2291</v>
      </c>
      <c r="D18" s="6">
        <v>30.7</v>
      </c>
      <c r="E18" s="7">
        <v>0</v>
      </c>
      <c r="F18" s="7">
        <v>49</v>
      </c>
      <c r="G18" s="12">
        <f>G17+F18</f>
        <v>468</v>
      </c>
      <c r="H18" s="7">
        <v>6.61</v>
      </c>
      <c r="I18" s="7">
        <v>0</v>
      </c>
    </row>
    <row r="19" spans="1:9" x14ac:dyDescent="0.3">
      <c r="A19" s="9" t="s">
        <v>32</v>
      </c>
      <c r="B19" s="6">
        <v>187</v>
      </c>
      <c r="C19" s="12">
        <f>C18+B19</f>
        <v>2478</v>
      </c>
      <c r="D19" s="6">
        <v>41</v>
      </c>
      <c r="E19" s="7">
        <v>60520</v>
      </c>
      <c r="F19" s="7">
        <v>55</v>
      </c>
      <c r="G19" s="12">
        <f>G18+F19</f>
        <v>523</v>
      </c>
      <c r="H19" s="7">
        <v>7.37</v>
      </c>
      <c r="I19" s="7">
        <v>0</v>
      </c>
    </row>
  </sheetData>
  <mergeCells count="7">
    <mergeCell ref="A1:I1"/>
    <mergeCell ref="C8:C9"/>
    <mergeCell ref="G8:G9"/>
    <mergeCell ref="B7:E7"/>
    <mergeCell ref="A6:I6"/>
    <mergeCell ref="F7:I7"/>
    <mergeCell ref="A7:A8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관용차량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2017-07-03T01:22:21Z</cp:lastPrinted>
  <dcterms:created xsi:type="dcterms:W3CDTF">2015-03-07T05:37:48Z</dcterms:created>
  <dcterms:modified xsi:type="dcterms:W3CDTF">2024-11-01T00:49:46Z</dcterms:modified>
</cp:coreProperties>
</file>