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545" windowHeight="11325" activeTab="4"/>
  </bookViews>
  <sheets>
    <sheet name="3월" sheetId="1" r:id="rId1"/>
    <sheet name="4월" sheetId="2" r:id="rId2"/>
    <sheet name="5월" sheetId="3" r:id="rId3"/>
    <sheet name="7월" sheetId="4" r:id="rId4"/>
    <sheet name="9월" sheetId="5" r:id="rId5"/>
  </sheets>
  <calcPr calcId="152511"/>
</workbook>
</file>

<file path=xl/calcChain.xml><?xml version="1.0" encoding="utf-8"?>
<calcChain xmlns="http://schemas.openxmlformats.org/spreadsheetml/2006/main">
  <c r="I5" i="5" l="1"/>
  <c r="I5" i="4"/>
  <c r="I5" i="3"/>
  <c r="I5" i="2"/>
  <c r="I5" i="1"/>
</calcChain>
</file>

<file path=xl/sharedStrings.xml><?xml version="1.0" encoding="utf-8"?>
<sst xmlns="http://schemas.openxmlformats.org/spreadsheetml/2006/main" count="102" uniqueCount="28">
  <si>
    <t>2026. 7월 노인장애인복지과 부서운영업무추진비 집행현황</t>
  </si>
  <si>
    <t>2026. 3월 노인장애인복지과 부서운영업무추진비 집행현황</t>
  </si>
  <si>
    <t>2026. 4월 노인장애인복지과 부서운영업무추진비 집행현황</t>
  </si>
  <si>
    <t>노인장애인복지과 직원 30명</t>
  </si>
  <si>
    <t>직원 격려 및 사기 진작 간담회</t>
  </si>
  <si>
    <t>부서운영 물품(커피 및 차류)</t>
  </si>
  <si>
    <t>사용장소(가맹점명)</t>
  </si>
  <si>
    <t>사용목적(내역)</t>
  </si>
  <si>
    <t>차 및 간식 구입</t>
  </si>
  <si>
    <t>우리동네할인마트</t>
  </si>
  <si>
    <t>부서운영업무추진비</t>
  </si>
  <si>
    <t>집행대상(명)</t>
  </si>
  <si>
    <t>회계담당</t>
  </si>
  <si>
    <t>사용내역</t>
  </si>
  <si>
    <t>간식 구입</t>
  </si>
  <si>
    <t>예산과목</t>
  </si>
  <si>
    <t>사용일시</t>
  </si>
  <si>
    <t>금액(원)</t>
  </si>
  <si>
    <t>사용방법</t>
  </si>
  <si>
    <t>법인카드</t>
  </si>
  <si>
    <t>정원똥돼지</t>
  </si>
  <si>
    <t>2026. 5월 노인장애인복지과 부서운영업무추진비 집행현황</t>
  </si>
  <si>
    <t>㈜쿠팡</t>
  </si>
  <si>
    <t>연번</t>
  </si>
  <si>
    <t>합계</t>
  </si>
  <si>
    <t>사용자</t>
  </si>
  <si>
    <t>쿠팡</t>
  </si>
  <si>
    <t>2026. 9월 노인장애인복지과 부서운영업무추진비 집행현황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</si>
</sst>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41" fontId="0" fillId="0" borderId="2" xfId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14" fontId="0" fillId="0" borderId="0" xfId="0" applyNumberFormat="1" applyFont="1" applyFill="1" applyBorder="1" applyAlignment="1">
      <alignment horizontal="center" vertical="center" shrinkToFit="1"/>
    </xf>
    <xf numFmtId="41" fontId="0" fillId="0" borderId="0" xfId="1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41" fontId="2" fillId="3" borderId="3" xfId="1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0" fillId="0" borderId="6" xfId="0" applyFont="1" applyFill="1" applyBorder="1" applyAlignment="1">
      <alignment horizontal="center" vertical="center" shrinkToFit="1"/>
    </xf>
    <xf numFmtId="14" fontId="0" fillId="0" borderId="2" xfId="0" applyNumberFormat="1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14" fontId="0" fillId="0" borderId="8" xfId="0" applyNumberFormat="1" applyFont="1" applyFill="1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shrinkToFit="1"/>
    </xf>
    <xf numFmtId="41" fontId="0" fillId="0" borderId="8" xfId="1" applyFont="1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3"/>
  <sheetViews>
    <sheetView zoomScaleNormal="75" zoomScaleSheetLayoutView="100" workbookViewId="0">
      <selection activeCell="I5" sqref="I5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</cols>
  <sheetData>
    <row r="1" spans="2:11" ht="38.25" x14ac:dyDescent="0.3">
      <c r="B1" s="27" t="s">
        <v>1</v>
      </c>
      <c r="C1" s="27"/>
      <c r="D1" s="27"/>
      <c r="E1" s="27"/>
      <c r="F1" s="27"/>
      <c r="G1" s="27"/>
      <c r="H1" s="27"/>
      <c r="I1" s="27"/>
      <c r="J1" s="27"/>
      <c r="K1" s="3"/>
    </row>
    <row r="2" spans="2:11" ht="9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8" t="s">
        <v>23</v>
      </c>
      <c r="C3" s="30" t="s">
        <v>25</v>
      </c>
      <c r="D3" s="30" t="s">
        <v>15</v>
      </c>
      <c r="E3" s="30" t="s">
        <v>13</v>
      </c>
      <c r="F3" s="30"/>
      <c r="G3" s="30"/>
      <c r="H3" s="30"/>
      <c r="I3" s="30"/>
      <c r="J3" s="32" t="s">
        <v>11</v>
      </c>
    </row>
    <row r="4" spans="2:11" ht="53.25" customHeight="1" x14ac:dyDescent="0.3">
      <c r="B4" s="29"/>
      <c r="C4" s="31"/>
      <c r="D4" s="31"/>
      <c r="E4" s="11" t="s">
        <v>18</v>
      </c>
      <c r="F4" s="11" t="s">
        <v>16</v>
      </c>
      <c r="G4" s="11" t="s">
        <v>6</v>
      </c>
      <c r="H4" s="11" t="s">
        <v>7</v>
      </c>
      <c r="I4" s="11" t="s">
        <v>17</v>
      </c>
      <c r="J4" s="33"/>
    </row>
    <row r="5" spans="2:11" ht="36" customHeight="1" x14ac:dyDescent="0.3">
      <c r="B5" s="12"/>
      <c r="C5" s="13" t="s">
        <v>24</v>
      </c>
      <c r="D5" s="13"/>
      <c r="E5" s="13"/>
      <c r="F5" s="13"/>
      <c r="G5" s="13"/>
      <c r="H5" s="13"/>
      <c r="I5" s="14">
        <f>I6+I7</f>
        <v>237220</v>
      </c>
      <c r="J5" s="15"/>
    </row>
    <row r="6" spans="2:11" s="1" customFormat="1" ht="36" customHeight="1" x14ac:dyDescent="0.3">
      <c r="B6" s="20">
        <v>1</v>
      </c>
      <c r="C6" s="22" t="s">
        <v>12</v>
      </c>
      <c r="D6" s="22" t="s">
        <v>10</v>
      </c>
      <c r="E6" s="22" t="s">
        <v>19</v>
      </c>
      <c r="F6" s="21">
        <v>46108</v>
      </c>
      <c r="G6" s="22" t="s">
        <v>9</v>
      </c>
      <c r="H6" s="22" t="s">
        <v>14</v>
      </c>
      <c r="I6" s="23">
        <v>45900</v>
      </c>
      <c r="J6" s="24" t="s">
        <v>3</v>
      </c>
    </row>
    <row r="7" spans="2:11" ht="36" customHeight="1" x14ac:dyDescent="0.3">
      <c r="B7" s="4">
        <v>2</v>
      </c>
      <c r="C7" s="5" t="s">
        <v>12</v>
      </c>
      <c r="D7" s="18" t="s">
        <v>10</v>
      </c>
      <c r="E7" s="18" t="s">
        <v>19</v>
      </c>
      <c r="F7" s="17">
        <v>46086</v>
      </c>
      <c r="G7" s="18" t="s">
        <v>26</v>
      </c>
      <c r="H7" s="18" t="s">
        <v>8</v>
      </c>
      <c r="I7" s="6">
        <v>191320</v>
      </c>
      <c r="J7" s="16" t="s">
        <v>3</v>
      </c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>
      <c r="B9" s="7"/>
      <c r="C9" s="8"/>
      <c r="D9" s="8"/>
      <c r="E9" s="8"/>
      <c r="F9" s="9"/>
      <c r="G9" s="8"/>
      <c r="H9" s="8"/>
      <c r="I9" s="10"/>
      <c r="J9" s="8"/>
    </row>
    <row r="10" spans="2:11" ht="36" customHeight="1" x14ac:dyDescent="0.3"/>
    <row r="11" spans="2:11" ht="36" customHeight="1" x14ac:dyDescent="0.3"/>
    <row r="12" spans="2:11" ht="36" customHeight="1" x14ac:dyDescent="0.3"/>
    <row r="13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K12"/>
  <sheetViews>
    <sheetView zoomScaleNormal="75" zoomScaleSheetLayoutView="100" workbookViewId="0">
      <selection activeCell="I5" sqref="I5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5" max="5" width="9" style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  <col min="11" max="16384" width="9" style="1"/>
  </cols>
  <sheetData>
    <row r="1" spans="2:11" ht="38.25" x14ac:dyDescent="0.3">
      <c r="B1" s="27" t="s">
        <v>2</v>
      </c>
      <c r="C1" s="27"/>
      <c r="D1" s="27"/>
      <c r="E1" s="27"/>
      <c r="F1" s="27"/>
      <c r="G1" s="27"/>
      <c r="H1" s="27"/>
      <c r="I1" s="27"/>
      <c r="J1" s="27"/>
      <c r="K1" s="3"/>
    </row>
    <row r="2" spans="2:11" ht="9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8" t="s">
        <v>23</v>
      </c>
      <c r="C3" s="30" t="s">
        <v>25</v>
      </c>
      <c r="D3" s="30" t="s">
        <v>15</v>
      </c>
      <c r="E3" s="30" t="s">
        <v>13</v>
      </c>
      <c r="F3" s="30"/>
      <c r="G3" s="30"/>
      <c r="H3" s="30"/>
      <c r="I3" s="30"/>
      <c r="J3" s="32" t="s">
        <v>11</v>
      </c>
    </row>
    <row r="4" spans="2:11" ht="53.25" customHeight="1" x14ac:dyDescent="0.3">
      <c r="B4" s="29"/>
      <c r="C4" s="31"/>
      <c r="D4" s="31"/>
      <c r="E4" s="19" t="s">
        <v>18</v>
      </c>
      <c r="F4" s="19" t="s">
        <v>16</v>
      </c>
      <c r="G4" s="19" t="s">
        <v>6</v>
      </c>
      <c r="H4" s="19" t="s">
        <v>7</v>
      </c>
      <c r="I4" s="19" t="s">
        <v>17</v>
      </c>
      <c r="J4" s="33"/>
    </row>
    <row r="5" spans="2:11" ht="36" customHeight="1" x14ac:dyDescent="0.3">
      <c r="B5" s="12"/>
      <c r="C5" s="13" t="s">
        <v>24</v>
      </c>
      <c r="D5" s="13"/>
      <c r="E5" s="13"/>
      <c r="F5" s="13"/>
      <c r="G5" s="13"/>
      <c r="H5" s="13"/>
      <c r="I5" s="14">
        <f>SUM(I6)</f>
        <v>731000</v>
      </c>
      <c r="J5" s="15"/>
    </row>
    <row r="6" spans="2:11" ht="36" customHeight="1" x14ac:dyDescent="0.3">
      <c r="B6" s="4">
        <v>1</v>
      </c>
      <c r="C6" s="5" t="s">
        <v>12</v>
      </c>
      <c r="D6" s="18" t="s">
        <v>10</v>
      </c>
      <c r="E6" s="18" t="s">
        <v>19</v>
      </c>
      <c r="F6" s="17">
        <v>46119</v>
      </c>
      <c r="G6" s="18" t="s">
        <v>20</v>
      </c>
      <c r="H6" s="18" t="s">
        <v>4</v>
      </c>
      <c r="I6" s="6">
        <v>731000</v>
      </c>
      <c r="J6" s="16" t="s">
        <v>3</v>
      </c>
    </row>
    <row r="7" spans="2:11" ht="36" customHeight="1" x14ac:dyDescent="0.3">
      <c r="B7" s="7"/>
      <c r="C7" s="8"/>
      <c r="D7" s="8"/>
      <c r="E7" s="8"/>
      <c r="F7" s="9"/>
      <c r="G7" s="8"/>
      <c r="H7" s="8"/>
      <c r="I7" s="10"/>
      <c r="J7" s="8"/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K13"/>
  <sheetViews>
    <sheetView zoomScaleNormal="75" zoomScaleSheetLayoutView="100" workbookViewId="0">
      <selection activeCell="D12" sqref="D12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5" max="5" width="9" style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  <col min="11" max="16384" width="9" style="1"/>
  </cols>
  <sheetData>
    <row r="1" spans="2:11" ht="38.25" x14ac:dyDescent="0.3">
      <c r="B1" s="27" t="s">
        <v>21</v>
      </c>
      <c r="C1" s="27"/>
      <c r="D1" s="27"/>
      <c r="E1" s="27"/>
      <c r="F1" s="27"/>
      <c r="G1" s="27"/>
      <c r="H1" s="27"/>
      <c r="I1" s="27"/>
      <c r="J1" s="27"/>
      <c r="K1" s="3"/>
    </row>
    <row r="2" spans="2:11" ht="9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8" t="s">
        <v>23</v>
      </c>
      <c r="C3" s="30" t="s">
        <v>25</v>
      </c>
      <c r="D3" s="30" t="s">
        <v>15</v>
      </c>
      <c r="E3" s="30" t="s">
        <v>13</v>
      </c>
      <c r="F3" s="30"/>
      <c r="G3" s="30"/>
      <c r="H3" s="30"/>
      <c r="I3" s="30"/>
      <c r="J3" s="32" t="s">
        <v>11</v>
      </c>
    </row>
    <row r="4" spans="2:11" ht="53.25" customHeight="1" x14ac:dyDescent="0.3">
      <c r="B4" s="29"/>
      <c r="C4" s="31"/>
      <c r="D4" s="31"/>
      <c r="E4" s="25" t="s">
        <v>18</v>
      </c>
      <c r="F4" s="25" t="s">
        <v>16</v>
      </c>
      <c r="G4" s="25" t="s">
        <v>6</v>
      </c>
      <c r="H4" s="25" t="s">
        <v>7</v>
      </c>
      <c r="I4" s="25" t="s">
        <v>17</v>
      </c>
      <c r="J4" s="33"/>
    </row>
    <row r="5" spans="2:11" ht="36" customHeight="1" x14ac:dyDescent="0.3">
      <c r="B5" s="12"/>
      <c r="C5" s="13" t="s">
        <v>24</v>
      </c>
      <c r="D5" s="13"/>
      <c r="E5" s="13"/>
      <c r="F5" s="13"/>
      <c r="G5" s="13"/>
      <c r="H5" s="13"/>
      <c r="I5" s="14">
        <f>I6+I7</f>
        <v>347670</v>
      </c>
      <c r="J5" s="15"/>
    </row>
    <row r="6" spans="2:11" ht="36" customHeight="1" x14ac:dyDescent="0.3">
      <c r="B6" s="20">
        <v>1</v>
      </c>
      <c r="C6" s="22" t="s">
        <v>12</v>
      </c>
      <c r="D6" s="22" t="s">
        <v>10</v>
      </c>
      <c r="E6" s="22" t="s">
        <v>19</v>
      </c>
      <c r="F6" s="21">
        <v>46161</v>
      </c>
      <c r="G6" s="22" t="s">
        <v>9</v>
      </c>
      <c r="H6" s="22" t="s">
        <v>5</v>
      </c>
      <c r="I6" s="23">
        <v>60000</v>
      </c>
      <c r="J6" s="24" t="s">
        <v>3</v>
      </c>
    </row>
    <row r="7" spans="2:11" ht="36" customHeight="1" x14ac:dyDescent="0.3">
      <c r="B7" s="4">
        <v>2</v>
      </c>
      <c r="C7" s="5" t="s">
        <v>12</v>
      </c>
      <c r="D7" s="18" t="s">
        <v>10</v>
      </c>
      <c r="E7" s="18" t="s">
        <v>19</v>
      </c>
      <c r="F7" s="17">
        <v>46149</v>
      </c>
      <c r="G7" s="18" t="s">
        <v>22</v>
      </c>
      <c r="H7" s="18" t="s">
        <v>5</v>
      </c>
      <c r="I7" s="6">
        <v>287670</v>
      </c>
      <c r="J7" s="16" t="s">
        <v>3</v>
      </c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>
      <c r="B9" s="7"/>
      <c r="C9" s="8"/>
      <c r="D9" s="8"/>
      <c r="E9" s="8"/>
      <c r="F9" s="9"/>
      <c r="G9" s="8"/>
      <c r="H9" s="8"/>
      <c r="I9" s="10"/>
      <c r="J9" s="8"/>
    </row>
    <row r="10" spans="2:11" ht="36" customHeight="1" x14ac:dyDescent="0.3"/>
    <row r="11" spans="2:11" ht="36" customHeight="1" x14ac:dyDescent="0.3"/>
    <row r="12" spans="2:11" ht="36" customHeight="1" x14ac:dyDescent="0.3"/>
    <row r="13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1:K12"/>
  <sheetViews>
    <sheetView zoomScaleNormal="75" zoomScaleSheetLayoutView="100" workbookViewId="0">
      <selection activeCell="G6" sqref="G6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5" max="5" width="9" style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  <col min="11" max="16384" width="9" style="1"/>
  </cols>
  <sheetData>
    <row r="1" spans="2:11" ht="38.25" x14ac:dyDescent="0.3">
      <c r="B1" s="27" t="s">
        <v>0</v>
      </c>
      <c r="C1" s="27"/>
      <c r="D1" s="27"/>
      <c r="E1" s="27"/>
      <c r="F1" s="27"/>
      <c r="G1" s="27"/>
      <c r="H1" s="27"/>
      <c r="I1" s="27"/>
      <c r="J1" s="27"/>
      <c r="K1" s="3"/>
    </row>
    <row r="2" spans="2:11" ht="9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8" t="s">
        <v>23</v>
      </c>
      <c r="C3" s="30" t="s">
        <v>25</v>
      </c>
      <c r="D3" s="30" t="s">
        <v>15</v>
      </c>
      <c r="E3" s="30" t="s">
        <v>13</v>
      </c>
      <c r="F3" s="30"/>
      <c r="G3" s="30"/>
      <c r="H3" s="30"/>
      <c r="I3" s="30"/>
      <c r="J3" s="32" t="s">
        <v>11</v>
      </c>
    </row>
    <row r="4" spans="2:11" ht="53.25" customHeight="1" x14ac:dyDescent="0.3">
      <c r="B4" s="29"/>
      <c r="C4" s="31"/>
      <c r="D4" s="31"/>
      <c r="E4" s="25" t="s">
        <v>18</v>
      </c>
      <c r="F4" s="25" t="s">
        <v>16</v>
      </c>
      <c r="G4" s="25" t="s">
        <v>6</v>
      </c>
      <c r="H4" s="25" t="s">
        <v>7</v>
      </c>
      <c r="I4" s="25" t="s">
        <v>17</v>
      </c>
      <c r="J4" s="33"/>
    </row>
    <row r="5" spans="2:11" ht="36" customHeight="1" x14ac:dyDescent="0.3">
      <c r="B5" s="12"/>
      <c r="C5" s="13" t="s">
        <v>24</v>
      </c>
      <c r="D5" s="13"/>
      <c r="E5" s="13"/>
      <c r="F5" s="13"/>
      <c r="G5" s="13"/>
      <c r="H5" s="13"/>
      <c r="I5" s="14">
        <f>I6</f>
        <v>296770</v>
      </c>
      <c r="J5" s="15"/>
    </row>
    <row r="6" spans="2:11" ht="36" customHeight="1" x14ac:dyDescent="0.3">
      <c r="B6" s="4">
        <v>1</v>
      </c>
      <c r="C6" s="5" t="s">
        <v>12</v>
      </c>
      <c r="D6" s="18" t="s">
        <v>10</v>
      </c>
      <c r="E6" s="18" t="s">
        <v>19</v>
      </c>
      <c r="F6" s="17">
        <v>46226</v>
      </c>
      <c r="G6" s="18" t="s">
        <v>22</v>
      </c>
      <c r="H6" s="18" t="s">
        <v>5</v>
      </c>
      <c r="I6" s="6">
        <v>296770</v>
      </c>
      <c r="J6" s="16" t="s">
        <v>3</v>
      </c>
    </row>
    <row r="7" spans="2:11" ht="36" customHeight="1" x14ac:dyDescent="0.3">
      <c r="B7" s="7"/>
      <c r="C7" s="8"/>
      <c r="D7" s="8"/>
      <c r="E7" s="8"/>
      <c r="F7" s="9"/>
      <c r="G7" s="8"/>
      <c r="H7" s="8"/>
      <c r="I7" s="10"/>
      <c r="J7" s="8"/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2"/>
  <sheetViews>
    <sheetView tabSelected="1" zoomScaleNormal="75" zoomScaleSheetLayoutView="100" workbookViewId="0">
      <selection activeCell="C6" sqref="C6:H6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5" max="5" width="9" style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  <col min="11" max="16384" width="9" style="1"/>
  </cols>
  <sheetData>
    <row r="1" spans="2:11" ht="38.25" x14ac:dyDescent="0.3">
      <c r="B1" s="27" t="s">
        <v>27</v>
      </c>
      <c r="C1" s="27"/>
      <c r="D1" s="27"/>
      <c r="E1" s="27"/>
      <c r="F1" s="27"/>
      <c r="G1" s="27"/>
      <c r="H1" s="27"/>
      <c r="I1" s="27"/>
      <c r="J1" s="27"/>
      <c r="K1" s="3"/>
    </row>
    <row r="2" spans="2:11" ht="9" customHeight="1" thickBot="1" x14ac:dyDescent="0.35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8" t="s">
        <v>23</v>
      </c>
      <c r="C3" s="30" t="s">
        <v>25</v>
      </c>
      <c r="D3" s="30" t="s">
        <v>15</v>
      </c>
      <c r="E3" s="30" t="s">
        <v>13</v>
      </c>
      <c r="F3" s="30"/>
      <c r="G3" s="30"/>
      <c r="H3" s="30"/>
      <c r="I3" s="30"/>
      <c r="J3" s="32" t="s">
        <v>11</v>
      </c>
    </row>
    <row r="4" spans="2:11" ht="53.25" customHeight="1" x14ac:dyDescent="0.3">
      <c r="B4" s="29"/>
      <c r="C4" s="31"/>
      <c r="D4" s="31"/>
      <c r="E4" s="26" t="s">
        <v>18</v>
      </c>
      <c r="F4" s="26" t="s">
        <v>16</v>
      </c>
      <c r="G4" s="26" t="s">
        <v>6</v>
      </c>
      <c r="H4" s="26" t="s">
        <v>7</v>
      </c>
      <c r="I4" s="26" t="s">
        <v>17</v>
      </c>
      <c r="J4" s="33"/>
    </row>
    <row r="5" spans="2:11" ht="36" customHeight="1" x14ac:dyDescent="0.3">
      <c r="B5" s="12"/>
      <c r="C5" s="13" t="s">
        <v>24</v>
      </c>
      <c r="D5" s="13"/>
      <c r="E5" s="13"/>
      <c r="F5" s="13"/>
      <c r="G5" s="13"/>
      <c r="H5" s="13"/>
      <c r="I5" s="14">
        <f>I6</f>
        <v>245500</v>
      </c>
      <c r="J5" s="15"/>
    </row>
    <row r="6" spans="2:11" ht="36" customHeight="1" thickBot="1" x14ac:dyDescent="0.35">
      <c r="B6" s="4">
        <v>1</v>
      </c>
      <c r="C6" s="18" t="s">
        <v>12</v>
      </c>
      <c r="D6" s="18" t="s">
        <v>10</v>
      </c>
      <c r="E6" s="18" t="s">
        <v>19</v>
      </c>
      <c r="F6" s="17">
        <v>46281</v>
      </c>
      <c r="G6" s="18" t="s">
        <v>22</v>
      </c>
      <c r="H6" s="18" t="s">
        <v>5</v>
      </c>
      <c r="I6" s="6">
        <v>245500</v>
      </c>
      <c r="J6" s="16" t="s">
        <v>3</v>
      </c>
    </row>
    <row r="7" spans="2:11" ht="36" customHeight="1" x14ac:dyDescent="0.3">
      <c r="B7" s="7"/>
      <c r="C7" s="8"/>
      <c r="D7" s="8"/>
      <c r="E7" s="8"/>
      <c r="F7" s="9"/>
      <c r="G7" s="8"/>
      <c r="H7" s="8"/>
      <c r="I7" s="10"/>
      <c r="J7" s="8"/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3월</vt:lpstr>
      <vt:lpstr>4월</vt:lpstr>
      <vt:lpstr>5월</vt:lpstr>
      <vt:lpstr>7월</vt:lpstr>
      <vt:lpstr>9월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2023-11-10T13:27:57Z</cp:lastPrinted>
  <dcterms:created xsi:type="dcterms:W3CDTF">2020-03-16T13:41:00Z</dcterms:created>
  <dcterms:modified xsi:type="dcterms:W3CDTF">2026-10-11T02:12:00Z</dcterms:modified>
  <cp:version>1300.0100.01</cp:version>
</cp:coreProperties>
</file>