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노외" sheetId="1" r:id="rId1"/>
    <sheet name="노상" sheetId="3" r:id="rId2"/>
  </sheets>
  <definedNames>
    <definedName name="_xlnm._FilterDatabase" localSheetId="0" hidden="1">노외!$B$3:$Q$4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3" l="1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G4" i="1" l="1"/>
  <c r="L3" i="3" l="1"/>
  <c r="K3" i="3"/>
  <c r="J3" i="3"/>
  <c r="I3" i="3"/>
  <c r="H3" i="3"/>
  <c r="K4" i="1" l="1"/>
  <c r="J4" i="1"/>
  <c r="I4" i="1"/>
  <c r="H4" i="1"/>
</calcChain>
</file>

<file path=xl/sharedStrings.xml><?xml version="1.0" encoding="utf-8"?>
<sst xmlns="http://schemas.openxmlformats.org/spreadsheetml/2006/main" count="968" uniqueCount="516">
  <si>
    <t>3급지</t>
  </si>
  <si>
    <t>연번</t>
  </si>
  <si>
    <t>인천시</t>
  </si>
  <si>
    <t>2006.12.</t>
  </si>
  <si>
    <t>09~18시
(월~금)</t>
  </si>
  <si>
    <t>2003.03</t>
  </si>
  <si>
    <t>2006.12</t>
  </si>
  <si>
    <t>미추홀구</t>
  </si>
  <si>
    <t>2007.08</t>
  </si>
  <si>
    <t>2008.08</t>
  </si>
  <si>
    <t>2급지</t>
  </si>
  <si>
    <t>2004.03</t>
  </si>
  <si>
    <t>1명</t>
  </si>
  <si>
    <t>2018.11</t>
  </si>
  <si>
    <t>회원제</t>
  </si>
  <si>
    <t>2014.09</t>
  </si>
  <si>
    <t>2012.10</t>
  </si>
  <si>
    <t>2022.7</t>
  </si>
  <si>
    <t>2004.08</t>
  </si>
  <si>
    <t>2007.04</t>
  </si>
  <si>
    <t>2007.12</t>
  </si>
  <si>
    <t>2009.11</t>
  </si>
  <si>
    <t>2016.11</t>
  </si>
  <si>
    <t>2017.8</t>
  </si>
  <si>
    <t>2005.06</t>
  </si>
  <si>
    <t>2003.01</t>
  </si>
  <si>
    <t>2010.04</t>
  </si>
  <si>
    <t xml:space="preserve"> </t>
  </si>
  <si>
    <t>시니어(2명)</t>
  </si>
  <si>
    <t xml:space="preserve"> 2015.09</t>
  </si>
  <si>
    <t>2013.05</t>
  </si>
  <si>
    <t>2018.08</t>
  </si>
  <si>
    <t>2007.07</t>
  </si>
  <si>
    <t>민간위탁</t>
  </si>
  <si>
    <t>2010.11</t>
  </si>
  <si>
    <t>2018.02</t>
  </si>
  <si>
    <t>학익1동 244-58 평생학습관</t>
  </si>
  <si>
    <t>09~17시
(월~금)</t>
  </si>
  <si>
    <t>2018.07</t>
  </si>
  <si>
    <t>2004.05</t>
  </si>
  <si>
    <t>4급지</t>
  </si>
  <si>
    <t>2004.12</t>
  </si>
  <si>
    <t>2011.06</t>
  </si>
  <si>
    <t>2017.08</t>
  </si>
  <si>
    <t>2011.09</t>
  </si>
  <si>
    <t>2019.05</t>
  </si>
  <si>
    <t>도화2,3동 제6노외</t>
  </si>
  <si>
    <t>2021.2</t>
  </si>
  <si>
    <t>1998.12</t>
  </si>
  <si>
    <t>2003.12</t>
  </si>
  <si>
    <t>2005.07</t>
  </si>
  <si>
    <t>2001.12</t>
  </si>
  <si>
    <t>2001.06</t>
  </si>
  <si>
    <t>2002.07</t>
  </si>
  <si>
    <t>2004.01</t>
  </si>
  <si>
    <t>2005.01</t>
  </si>
  <si>
    <t>주안3동 731-3 사미공원 뒤 (햇무리주차장)</t>
  </si>
  <si>
    <t>2005.12</t>
  </si>
  <si>
    <t>2016.06</t>
  </si>
  <si>
    <t>주안3동제12노외</t>
  </si>
  <si>
    <t>2020.11</t>
  </si>
  <si>
    <t>2017.06</t>
  </si>
  <si>
    <t>2005.11</t>
  </si>
  <si>
    <t>2015.1</t>
  </si>
  <si>
    <t>2009.09</t>
  </si>
  <si>
    <t>2008.10</t>
  </si>
  <si>
    <t>2명</t>
  </si>
  <si>
    <t>주안7동 제5노외</t>
  </si>
  <si>
    <t>주안7동 1434-6</t>
  </si>
  <si>
    <t>2021.10</t>
  </si>
  <si>
    <t>1998.08</t>
  </si>
  <si>
    <t>주안8동 1465-13  (이랑도서관)</t>
  </si>
  <si>
    <t>1996.12</t>
  </si>
  <si>
    <t>관교동제1노외</t>
  </si>
  <si>
    <t>2001.02</t>
  </si>
  <si>
    <t>2007.11</t>
  </si>
  <si>
    <t>2018.12</t>
  </si>
  <si>
    <t>2016.12</t>
  </si>
  <si>
    <t>2017.07</t>
  </si>
  <si>
    <t>동별</t>
  </si>
  <si>
    <t>주차장명</t>
  </si>
  <si>
    <t>위 치</t>
  </si>
  <si>
    <t>면적(㎡)</t>
  </si>
  <si>
    <t>주차면</t>
  </si>
  <si>
    <t>일반</t>
  </si>
  <si>
    <t>소유자</t>
  </si>
  <si>
    <t>급지</t>
  </si>
  <si>
    <t>운영방식</t>
  </si>
  <si>
    <t>근무시간</t>
  </si>
  <si>
    <t>합계</t>
    <phoneticPr fontId="1" type="noConversion"/>
  </si>
  <si>
    <t>숭의1,3동 제4노외</t>
    <phoneticPr fontId="1" type="noConversion"/>
  </si>
  <si>
    <t>숭의4동 제1노외</t>
    <phoneticPr fontId="1" type="noConversion"/>
  </si>
  <si>
    <t>숭의4동 제4노외</t>
    <phoneticPr fontId="1" type="noConversion"/>
  </si>
  <si>
    <t>용현1.4동</t>
    <phoneticPr fontId="1" type="noConversion"/>
  </si>
  <si>
    <t xml:space="preserve">용현3동 453-5 용현시장 내 </t>
    <phoneticPr fontId="1" type="noConversion"/>
  </si>
  <si>
    <t>용현5동 617-100외 4필지</t>
    <phoneticPr fontId="1" type="noConversion"/>
  </si>
  <si>
    <t>용현3동 492-98 외 16 용현시장</t>
    <phoneticPr fontId="1" type="noConversion"/>
  </si>
  <si>
    <t>용현5동 665-20 용현동 SK스카이뷰 인근</t>
    <phoneticPr fontId="1" type="noConversion"/>
  </si>
  <si>
    <t>학익1동 720-6 홈플러스 뒤</t>
    <phoneticPr fontId="1" type="noConversion"/>
  </si>
  <si>
    <t>문학동 353-6</t>
    <phoneticPr fontId="1" type="noConversion"/>
  </si>
  <si>
    <t>문학동 331-5 승학체육공원 인근 (신새솔주차장)</t>
    <phoneticPr fontId="1" type="noConversion"/>
  </si>
  <si>
    <t>문학동 392-2  문학지구대 뒤 (한아름주차장)</t>
    <phoneticPr fontId="1" type="noConversion"/>
  </si>
  <si>
    <t>문학동 383-4 문학동 행정복지센터 인근</t>
    <phoneticPr fontId="1" type="noConversion"/>
  </si>
  <si>
    <t>주차장 외부 5면</t>
    <phoneticPr fontId="1" type="noConversion"/>
  </si>
  <si>
    <t>관교동 321-4 관교여중 건너편(알찬해주차장)</t>
    <phoneticPr fontId="1" type="noConversion"/>
  </si>
  <si>
    <t>관교동 486-5 관교중 옆(인하로430번길 42)</t>
    <phoneticPr fontId="1" type="noConversion"/>
  </si>
  <si>
    <t>주안4동 415-24 (재마루주차장)</t>
    <phoneticPr fontId="1" type="noConversion"/>
  </si>
  <si>
    <t>주안6동 924-25, 47, 55</t>
    <phoneticPr fontId="1" type="noConversion"/>
  </si>
  <si>
    <t>주안4동 1474-62 푸르지오주안 건너편 (미나래주차장)</t>
    <phoneticPr fontId="1" type="noConversion"/>
  </si>
  <si>
    <t>주안4동 311-2</t>
    <phoneticPr fontId="1" type="noConversion"/>
  </si>
  <si>
    <t>주안3동 846-6 외 4필지</t>
    <phoneticPr fontId="1" type="noConversion"/>
  </si>
  <si>
    <t>주안3동 851-1, 849-10 (은가람주차장)</t>
    <phoneticPr fontId="1" type="noConversion"/>
  </si>
  <si>
    <t>숭의4동 제7노외</t>
    <phoneticPr fontId="1" type="noConversion"/>
  </si>
  <si>
    <t>3급지</t>
    <phoneticPr fontId="1" type="noConversion"/>
  </si>
  <si>
    <t>경차면</t>
    <phoneticPr fontId="1" type="noConversion"/>
  </si>
  <si>
    <t>장애인면</t>
    <phoneticPr fontId="1" type="noConversion"/>
  </si>
  <si>
    <t>전기차</t>
    <phoneticPr fontId="1" type="noConversion"/>
  </si>
  <si>
    <t>설치년도</t>
  </si>
  <si>
    <t>설치년도</t>
    <phoneticPr fontId="1" type="noConversion"/>
  </si>
  <si>
    <t>임산부</t>
  </si>
  <si>
    <t>숭의1,3동</t>
  </si>
  <si>
    <t>08~22시
(월~일)</t>
  </si>
  <si>
    <t>2004.04</t>
  </si>
  <si>
    <t>시니어</t>
  </si>
  <si>
    <t>숭의2동</t>
  </si>
  <si>
    <t>2012.08</t>
  </si>
  <si>
    <t>용현1,4동</t>
  </si>
  <si>
    <t>4명</t>
  </si>
  <si>
    <t>2004.07</t>
  </si>
  <si>
    <t>2015.07</t>
  </si>
  <si>
    <t>2017.02</t>
  </si>
  <si>
    <t>용현3동</t>
  </si>
  <si>
    <t>3명</t>
  </si>
  <si>
    <t>용현5동</t>
  </si>
  <si>
    <t>09~20시
(월~토)</t>
  </si>
  <si>
    <t>2006.08</t>
  </si>
  <si>
    <t>1명
시니어(1명)</t>
  </si>
  <si>
    <t>2018.01</t>
  </si>
  <si>
    <t>2022.6</t>
  </si>
  <si>
    <t>학익1동</t>
  </si>
  <si>
    <t>2016.07</t>
  </si>
  <si>
    <t>2019.06</t>
  </si>
  <si>
    <t>학익2동</t>
  </si>
  <si>
    <t>시니어(4명)</t>
  </si>
  <si>
    <t>도화1동</t>
  </si>
  <si>
    <t>2001.05</t>
  </si>
  <si>
    <t>2017.2</t>
  </si>
  <si>
    <t>2019.11</t>
  </si>
  <si>
    <t>주안1동</t>
  </si>
  <si>
    <t>1급지</t>
  </si>
  <si>
    <t>2005.04</t>
  </si>
  <si>
    <t>2014.03</t>
  </si>
  <si>
    <t>주안5동</t>
  </si>
  <si>
    <t>1명
시니어(2명)</t>
  </si>
  <si>
    <t>주안6동</t>
  </si>
  <si>
    <t>주안7동</t>
  </si>
  <si>
    <t>3급지(주중)
2급지(주말)</t>
    <phoneticPr fontId="1" type="noConversion"/>
  </si>
  <si>
    <t>경차면</t>
    <phoneticPr fontId="1" type="noConversion"/>
  </si>
  <si>
    <t>장애인면</t>
    <phoneticPr fontId="1" type="noConversion"/>
  </si>
  <si>
    <t>행정동</t>
    <phoneticPr fontId="1" type="noConversion"/>
  </si>
  <si>
    <t>숭의2동 제1노상</t>
    <phoneticPr fontId="1" type="noConversion"/>
  </si>
  <si>
    <t>용현3동 제1노상</t>
    <phoneticPr fontId="1" type="noConversion"/>
  </si>
  <si>
    <t>주민자율주차구역</t>
    <phoneticPr fontId="1" type="noConversion"/>
  </si>
  <si>
    <t>용현5동 제2노상</t>
    <phoneticPr fontId="1" type="noConversion"/>
  </si>
  <si>
    <t>용현5동 제3노상</t>
    <phoneticPr fontId="1" type="noConversion"/>
  </si>
  <si>
    <t>용현5동 제20노상</t>
    <phoneticPr fontId="1" type="noConversion"/>
  </si>
  <si>
    <t>학익1동 제3노상</t>
    <phoneticPr fontId="1" type="noConversion"/>
  </si>
  <si>
    <t>학익1동 제2노상</t>
    <phoneticPr fontId="1" type="noConversion"/>
  </si>
  <si>
    <t>학익1동 제1노상</t>
    <phoneticPr fontId="1" type="noConversion"/>
  </si>
  <si>
    <t>용현5동 제22노상</t>
    <phoneticPr fontId="1" type="noConversion"/>
  </si>
  <si>
    <t>용현5동 제21노상</t>
    <phoneticPr fontId="1" type="noConversion"/>
  </si>
  <si>
    <t>주안7동 제1노상</t>
    <phoneticPr fontId="1" type="noConversion"/>
  </si>
  <si>
    <t>주안6동 제2노상</t>
    <phoneticPr fontId="1" type="noConversion"/>
  </si>
  <si>
    <t>주안6동 제1노상</t>
    <phoneticPr fontId="1" type="noConversion"/>
  </si>
  <si>
    <t>주안5동 제5노상</t>
    <phoneticPr fontId="1" type="noConversion"/>
  </si>
  <si>
    <t>주안5동 제4노상</t>
    <phoneticPr fontId="1" type="noConversion"/>
  </si>
  <si>
    <t>주안5동 제3노상</t>
    <phoneticPr fontId="1" type="noConversion"/>
  </si>
  <si>
    <t>주차장명</t>
    <phoneticPr fontId="1" type="noConversion"/>
  </si>
  <si>
    <t>주차장 정보</t>
    <phoneticPr fontId="1" type="noConversion"/>
  </si>
  <si>
    <t>미추홀구 공영주차장 현황(노상주차장)</t>
    <phoneticPr fontId="1" type="noConversion"/>
  </si>
  <si>
    <t>주차장 정보</t>
    <phoneticPr fontId="1" type="noConversion"/>
  </si>
  <si>
    <t>업무용 정보</t>
    <phoneticPr fontId="1" type="noConversion"/>
  </si>
  <si>
    <t>미추홀구 공영주차장 현황(노외주차장)</t>
    <phoneticPr fontId="1" type="noConversion"/>
  </si>
  <si>
    <t>○ 주차요금
  1. 1급지 : 최초 30분 1,000원, 15분마다 500원, 전일 10,000원, 월정기주차권 100,000원
  2. 2급지 : 최초 30분 600원, 15분마다 300원, 전일 6,000원, 월정기주차권 60,000원
  3. 3급지 : 최초 30분 400원, 15분마다 200원, 전일 4,000원, 월정기주차권 40,000원
  4. 4급지 : 최초 30분 300원, 15분마다 150원, 전일 3,000원, 월정기주차권 30,000원</t>
    <phoneticPr fontId="1" type="noConversion"/>
  </si>
  <si>
    <t>소규모(2021)</t>
    <phoneticPr fontId="1" type="noConversion"/>
  </si>
  <si>
    <t xml:space="preserve">숭의1,3동 129-34 </t>
    <phoneticPr fontId="1" type="noConversion"/>
  </si>
  <si>
    <t>미추홀구</t>
    <phoneticPr fontId="1" type="noConversion"/>
  </si>
  <si>
    <t>숭의2동</t>
    <phoneticPr fontId="1" type="noConversion"/>
  </si>
  <si>
    <t>숭의2동 169-11 숭의로터리 인근(도래샘주차장)</t>
    <phoneticPr fontId="1" type="noConversion"/>
  </si>
  <si>
    <t>무인(2022 16개소)</t>
  </si>
  <si>
    <t>미추홀구청부설</t>
    <phoneticPr fontId="1" type="noConversion"/>
  </si>
  <si>
    <t>인력</t>
    <phoneticPr fontId="1" type="noConversion"/>
  </si>
  <si>
    <t>숭의동 131-24 (건물주차장 주변), 131-52(건물주차장 126면 장애인 4면), 131-55(체육센터 부설)
경인로42번길 41(숭의동)</t>
    <phoneticPr fontId="1" type="noConversion"/>
  </si>
  <si>
    <t>2급지</t>
    <phoneticPr fontId="1" type="noConversion"/>
  </si>
  <si>
    <t>인력+무인(2023)</t>
    <phoneticPr fontId="1" type="noConversion"/>
  </si>
  <si>
    <t>숭의4동</t>
    <phoneticPr fontId="1" type="noConversion"/>
  </si>
  <si>
    <t>숭의4동</t>
    <phoneticPr fontId="1" type="noConversion"/>
  </si>
  <si>
    <t>숭의4동 248-226, 248-227, 용현동 456-82, 456-405 
청솔어린이집 뒤</t>
    <phoneticPr fontId="1" type="noConversion"/>
  </si>
  <si>
    <t>2023년 7월부터 무인 재운영</t>
    <phoneticPr fontId="1" type="noConversion"/>
  </si>
  <si>
    <t>숭의4동 2-1 숭의4동 행정복지센터 옆</t>
    <phoneticPr fontId="1" type="noConversion"/>
  </si>
  <si>
    <t>무인(2019)
완전(2021.11.08)</t>
  </si>
  <si>
    <t>공작물식(1층 2단)
22.8월부터 유료 운영</t>
    <phoneticPr fontId="1" type="noConversion"/>
  </si>
  <si>
    <t>숭의동 217-2 미추홀구청어린이집 앞</t>
    <phoneticPr fontId="1" type="noConversion"/>
  </si>
  <si>
    <t>무인(2022 신축)</t>
  </si>
  <si>
    <t>용현1,4동 제2노외</t>
    <phoneticPr fontId="1" type="noConversion"/>
  </si>
  <si>
    <t>용현1,4동 제4노외</t>
    <phoneticPr fontId="1" type="noConversion"/>
  </si>
  <si>
    <t>용현1,4동 128-3, 136-7  독정이고개 SK주유소 인근</t>
    <phoneticPr fontId="1" type="noConversion"/>
  </si>
  <si>
    <t>용현1,4동 75-3 용일초등학교 뒤, 새한아파트 인근
(함초롱주차장)</t>
    <phoneticPr fontId="1" type="noConversion"/>
  </si>
  <si>
    <t>용현1,4동제7노외</t>
    <phoneticPr fontId="1" type="noConversion"/>
  </si>
  <si>
    <t>용현1,4동 86-1 인하대 제2생활관 인근</t>
    <phoneticPr fontId="1" type="noConversion"/>
  </si>
  <si>
    <t>무인(2022 하반기)</t>
    <phoneticPr fontId="1" type="noConversion"/>
  </si>
  <si>
    <t>용현1,4동제9노외</t>
    <phoneticPr fontId="1" type="noConversion"/>
  </si>
  <si>
    <t>용남시장 공영</t>
    <phoneticPr fontId="1" type="noConversion"/>
  </si>
  <si>
    <t>경제지원과(용남시장쿠폰)
용현1.4동 제10노외(이전)</t>
    <phoneticPr fontId="1" type="noConversion"/>
  </si>
  <si>
    <t>용현3동</t>
    <phoneticPr fontId="1" type="noConversion"/>
  </si>
  <si>
    <t>무인
(2019)</t>
  </si>
  <si>
    <t>용현시장 제2공영</t>
    <phoneticPr fontId="1" type="noConversion"/>
  </si>
  <si>
    <t>용현시장쿠폰
건축물주차장(3층3단)
월정기주차 없음
용현3동 제2노외(이전)</t>
    <phoneticPr fontId="1" type="noConversion"/>
  </si>
  <si>
    <t>용현3동 459-25, 26 용현사거리
인주대로123번길 3</t>
    <phoneticPr fontId="1" type="noConversion"/>
  </si>
  <si>
    <t>무인(2022 신축)</t>
    <phoneticPr fontId="1" type="noConversion"/>
  </si>
  <si>
    <t>1999.08
2022.8</t>
    <phoneticPr fontId="1" type="noConversion"/>
  </si>
  <si>
    <t>용현3동제3노외</t>
    <phoneticPr fontId="1" type="noConversion"/>
  </si>
  <si>
    <t>용현시장 제3공영</t>
    <phoneticPr fontId="1" type="noConversion"/>
  </si>
  <si>
    <t>경제지원과(용현시장쿠폰)
공작물식(1층 2단)
용현3동 제7노외(이전)</t>
    <phoneticPr fontId="1" type="noConversion"/>
  </si>
  <si>
    <t>용현시장 제4공영</t>
    <phoneticPr fontId="1" type="noConversion"/>
  </si>
  <si>
    <t>경제지원과(용현시장쿠폰)
용현3동 제8노외(이전)</t>
    <phoneticPr fontId="1" type="noConversion"/>
  </si>
  <si>
    <t>용현3동 492-291 용현시장</t>
    <phoneticPr fontId="1" type="noConversion"/>
  </si>
  <si>
    <t>09~17시(월~금)</t>
    <phoneticPr fontId="1" type="noConversion"/>
  </si>
  <si>
    <t>용현시장 제5공영</t>
    <phoneticPr fontId="1" type="noConversion"/>
  </si>
  <si>
    <t>용현5동</t>
    <phoneticPr fontId="1" type="noConversion"/>
  </si>
  <si>
    <t>토지금고시장 공영</t>
    <phoneticPr fontId="1" type="noConversion"/>
  </si>
  <si>
    <t>경제지원과(토지금고시장쿠폰)
용현5동 제1노외(이전)</t>
    <phoneticPr fontId="1" type="noConversion"/>
  </si>
  <si>
    <t>무인(2023)</t>
    <phoneticPr fontId="1" type="noConversion"/>
  </si>
  <si>
    <t>용현5동제2노외</t>
    <phoneticPr fontId="1" type="noConversion"/>
  </si>
  <si>
    <t>무인(2019)</t>
  </si>
  <si>
    <t>학익1동</t>
    <phoneticPr fontId="1" type="noConversion"/>
  </si>
  <si>
    <t>학익1동제2노외</t>
    <phoneticPr fontId="1" type="noConversion"/>
  </si>
  <si>
    <t>버스 및 화물차 전용주차장</t>
    <phoneticPr fontId="1" type="noConversion"/>
  </si>
  <si>
    <t>회원제</t>
    <phoneticPr fontId="1" type="noConversion"/>
  </si>
  <si>
    <t>견인사업소</t>
    <phoneticPr fontId="1" type="noConversion"/>
  </si>
  <si>
    <t>학익1동제3노외</t>
    <phoneticPr fontId="1" type="noConversion"/>
  </si>
  <si>
    <t>학익1동 732-1 장미아파트 옆</t>
    <phoneticPr fontId="1" type="noConversion"/>
  </si>
  <si>
    <t>민간위탁</t>
    <phoneticPr fontId="1" type="noConversion"/>
  </si>
  <si>
    <t>학익2동</t>
    <phoneticPr fontId="1" type="noConversion"/>
  </si>
  <si>
    <t>학익2동제1노외</t>
    <phoneticPr fontId="1" type="noConversion"/>
  </si>
  <si>
    <t>학익2동제3노외</t>
    <phoneticPr fontId="1" type="noConversion"/>
  </si>
  <si>
    <t>학익2동 312-11 (별무리주차장)</t>
    <phoneticPr fontId="1" type="noConversion"/>
  </si>
  <si>
    <t>학익2동제4노외</t>
    <phoneticPr fontId="1" type="noConversion"/>
  </si>
  <si>
    <t>학익2동제5노외</t>
    <phoneticPr fontId="1" type="noConversion"/>
  </si>
  <si>
    <t>학익동 306-23, 27 ,145, 312, 282 한나루 아래쪽 (옛살비주차장)</t>
    <phoneticPr fontId="1" type="noConversion"/>
  </si>
  <si>
    <t>공작물(철골조 2단)</t>
    <phoneticPr fontId="1" type="noConversion"/>
  </si>
  <si>
    <t>경제지원과
학익2동 제7노외(이전)</t>
    <phoneticPr fontId="1" type="noConversion"/>
  </si>
  <si>
    <t xml:space="preserve">학익동 270-2 학익시장 </t>
    <phoneticPr fontId="1" type="noConversion"/>
  </si>
  <si>
    <t>도화1동</t>
    <phoneticPr fontId="1" type="noConversion"/>
  </si>
  <si>
    <t>도화1동제1노외</t>
    <phoneticPr fontId="1" type="noConversion"/>
  </si>
  <si>
    <t>도화1동 538 연화사입구 (나들목주차장)</t>
    <phoneticPr fontId="1" type="noConversion"/>
  </si>
  <si>
    <t>도화1동제2노외</t>
    <phoneticPr fontId="1" type="noConversion"/>
  </si>
  <si>
    <t>도화1동 596-3 도화초등학교 옆(아름드리 주차장)</t>
    <phoneticPr fontId="1" type="noConversion"/>
  </si>
  <si>
    <t>공원녹지과
도화1동 제4노외(이전)</t>
    <phoneticPr fontId="1" type="noConversion"/>
  </si>
  <si>
    <t>도화1동 597-122(경인로 218) 수봉인공폭포주차장</t>
    <phoneticPr fontId="1" type="noConversion"/>
  </si>
  <si>
    <t>도화2.3동</t>
    <phoneticPr fontId="1" type="noConversion"/>
  </si>
  <si>
    <t>도화2,3동제4노외</t>
    <phoneticPr fontId="1" type="noConversion"/>
  </si>
  <si>
    <t>2004.06
2011.11</t>
    <phoneticPr fontId="1" type="noConversion"/>
  </si>
  <si>
    <t>도화2,3동제5노외</t>
    <phoneticPr fontId="1" type="noConversion"/>
  </si>
  <si>
    <t>도화2,3동 6-44(연송로 102)하늘꿈교회 뒤</t>
    <phoneticPr fontId="1" type="noConversion"/>
  </si>
  <si>
    <t>무인(2021 신축)</t>
    <phoneticPr fontId="1" type="noConversion"/>
  </si>
  <si>
    <t>주안1동</t>
    <phoneticPr fontId="1" type="noConversion"/>
  </si>
  <si>
    <t>무인(2019 신규)</t>
  </si>
  <si>
    <t>1998.06
2001.02
2019.04</t>
    <phoneticPr fontId="1" type="noConversion"/>
  </si>
  <si>
    <t>주안2동</t>
    <phoneticPr fontId="1" type="noConversion"/>
  </si>
  <si>
    <t>주안2동 594-30, 53, 54 행정복지센터 바로 옆
 (차오름주차장)</t>
    <phoneticPr fontId="1" type="noConversion"/>
  </si>
  <si>
    <t>주안2동</t>
    <phoneticPr fontId="1" type="noConversion"/>
  </si>
  <si>
    <t>주안2동제6노외</t>
    <phoneticPr fontId="1" type="noConversion"/>
  </si>
  <si>
    <t>주안2동 599-7, 62 인천기계공고 건너편(한여울주차장)</t>
    <phoneticPr fontId="1" type="noConversion"/>
  </si>
  <si>
    <t>주안2동제7노외</t>
    <phoneticPr fontId="1" type="noConversion"/>
  </si>
  <si>
    <t>주안2동 557-21 , 53 주안초 옆(나래울주차장)</t>
    <phoneticPr fontId="1" type="noConversion"/>
  </si>
  <si>
    <t>주안2동제8노외</t>
    <phoneticPr fontId="1" type="noConversion"/>
  </si>
  <si>
    <t>주안2동 704-1 (늘솔길주차장)</t>
    <phoneticPr fontId="1" type="noConversion"/>
  </si>
  <si>
    <t>주안2동제9노외</t>
    <phoneticPr fontId="1" type="noConversion"/>
  </si>
  <si>
    <t>인력</t>
    <phoneticPr fontId="1" type="noConversion"/>
  </si>
  <si>
    <t>2006.05</t>
  </si>
  <si>
    <t>주안3동</t>
    <phoneticPr fontId="1" type="noConversion"/>
  </si>
  <si>
    <t>주안3동제2노외</t>
    <phoneticPr fontId="1" type="noConversion"/>
  </si>
  <si>
    <t>주안3동 866-185 12노외 옆(누리봄)</t>
    <phoneticPr fontId="1" type="noConversion"/>
  </si>
  <si>
    <t>국(기재부)-대부</t>
    <phoneticPr fontId="1" type="noConversion"/>
  </si>
  <si>
    <t>국(기재부)-대부</t>
    <phoneticPr fontId="1" type="noConversion"/>
  </si>
  <si>
    <t>주안3동제3노외(무료)</t>
    <phoneticPr fontId="1" type="noConversion"/>
  </si>
  <si>
    <t>주안3동 824 미추홀 공원</t>
    <phoneticPr fontId="1" type="noConversion"/>
  </si>
  <si>
    <t>임시무료
(4급지)</t>
    <phoneticPr fontId="1" type="noConversion"/>
  </si>
  <si>
    <t>주안3동</t>
    <phoneticPr fontId="1" type="noConversion"/>
  </si>
  <si>
    <t>주안3동제7노외</t>
    <phoneticPr fontId="1" type="noConversion"/>
  </si>
  <si>
    <t>소규모(2021)</t>
    <phoneticPr fontId="1" type="noConversion"/>
  </si>
  <si>
    <t>주안3동제8노외</t>
    <phoneticPr fontId="1" type="noConversion"/>
  </si>
  <si>
    <t>주안3동제11노외</t>
    <phoneticPr fontId="1" type="noConversion"/>
  </si>
  <si>
    <t>무인(2023)</t>
    <phoneticPr fontId="1" type="noConversion"/>
  </si>
  <si>
    <t>무인(2020 신축)</t>
    <phoneticPr fontId="1" type="noConversion"/>
  </si>
  <si>
    <t>주안4동</t>
    <phoneticPr fontId="1" type="noConversion"/>
  </si>
  <si>
    <t>주안4동제1노외</t>
    <phoneticPr fontId="1" type="noConversion"/>
  </si>
  <si>
    <t>주안4동 417-19 (보라나주차장)</t>
    <phoneticPr fontId="1" type="noConversion"/>
  </si>
  <si>
    <t>주안4동제2노외</t>
    <phoneticPr fontId="1" type="noConversion"/>
  </si>
  <si>
    <t>주안4동 1511-25, 57(온새미주차장)</t>
    <phoneticPr fontId="1" type="noConversion"/>
  </si>
  <si>
    <t>소규모(2022 하반기)</t>
    <phoneticPr fontId="1" type="noConversion"/>
  </si>
  <si>
    <t>주안4동</t>
    <phoneticPr fontId="1" type="noConversion"/>
  </si>
  <si>
    <t>주안4동제6노외</t>
    <phoneticPr fontId="1" type="noConversion"/>
  </si>
  <si>
    <t>주안4동 1511-38, 66 (찬누리주차장)</t>
    <phoneticPr fontId="1" type="noConversion"/>
  </si>
  <si>
    <t>주안4동제7노외</t>
    <phoneticPr fontId="1" type="noConversion"/>
  </si>
  <si>
    <t>주안스포츠문화센터노외주차장</t>
    <phoneticPr fontId="1" type="noConversion"/>
  </si>
  <si>
    <r>
      <t>미추홀구 미추홀대로 614번길 13-11앞
미추홀대로 614번길 13-22</t>
    </r>
    <r>
      <rPr>
        <sz val="11"/>
        <color rgb="FFFF0000"/>
        <rFont val="맑은 고딕"/>
        <family val="3"/>
        <charset val="129"/>
        <scheme val="minor"/>
      </rPr>
      <t>(체육진흥과)</t>
    </r>
    <phoneticPr fontId="1" type="noConversion"/>
  </si>
  <si>
    <t>2급지</t>
    <phoneticPr fontId="1" type="noConversion"/>
  </si>
  <si>
    <t>무인(체육진흥과)</t>
    <phoneticPr fontId="1" type="noConversion"/>
  </si>
  <si>
    <t>주안6동</t>
    <phoneticPr fontId="1" type="noConversion"/>
  </si>
  <si>
    <t>석바위시장 제1공영</t>
    <phoneticPr fontId="1" type="noConversion"/>
  </si>
  <si>
    <t>주안6동 951-5, 8 석바위시장</t>
    <phoneticPr fontId="1" type="noConversion"/>
  </si>
  <si>
    <t>무인(2023 증축)</t>
    <phoneticPr fontId="1" type="noConversion"/>
  </si>
  <si>
    <t>2004.06
2023.4 증축</t>
    <phoneticPr fontId="1" type="noConversion"/>
  </si>
  <si>
    <t>주안6동제2노외</t>
    <phoneticPr fontId="1" type="noConversion"/>
  </si>
  <si>
    <t>환승주차장. 월정기주차 없음</t>
    <phoneticPr fontId="1" type="noConversion"/>
  </si>
  <si>
    <t>주안6동제3노외</t>
    <phoneticPr fontId="1" type="noConversion"/>
  </si>
  <si>
    <t>주안6동</t>
    <phoneticPr fontId="1" type="noConversion"/>
  </si>
  <si>
    <t>석바위시장쿠폰
주안6동 제4노외(이전)</t>
    <phoneticPr fontId="1" type="noConversion"/>
  </si>
  <si>
    <t>무인</t>
    <phoneticPr fontId="1" type="noConversion"/>
  </si>
  <si>
    <t>주안7동</t>
    <phoneticPr fontId="1" type="noConversion"/>
  </si>
  <si>
    <t>주안7동제1노외</t>
    <phoneticPr fontId="1" type="noConversion"/>
  </si>
  <si>
    <t>이중주차 민원 많음</t>
    <phoneticPr fontId="1" type="noConversion"/>
  </si>
  <si>
    <t>인천시</t>
    <phoneticPr fontId="1" type="noConversion"/>
  </si>
  <si>
    <t>무인(2021 증축)</t>
    <phoneticPr fontId="1" type="noConversion"/>
  </si>
  <si>
    <t>2004.01
2021.07 증축</t>
    <phoneticPr fontId="1" type="noConversion"/>
  </si>
  <si>
    <t>주안7동</t>
    <phoneticPr fontId="1" type="noConversion"/>
  </si>
  <si>
    <t>주안7동제2노외</t>
    <phoneticPr fontId="1" type="noConversion"/>
  </si>
  <si>
    <t>주안7동 1336-30 우진아파트 옆 (신기루주차장)</t>
    <phoneticPr fontId="1" type="noConversion"/>
  </si>
  <si>
    <t>신기남부종합시장 공영</t>
    <phoneticPr fontId="1" type="noConversion"/>
  </si>
  <si>
    <t>주안7동 1271-8, 1311-17, 10 신기시장주차장
미추홀대로 547</t>
    <phoneticPr fontId="1" type="noConversion"/>
  </si>
  <si>
    <t>무인(2022 하반기)+인력</t>
    <phoneticPr fontId="1" type="noConversion"/>
  </si>
  <si>
    <t>2010.04
확충2014.</t>
    <phoneticPr fontId="1" type="noConversion"/>
  </si>
  <si>
    <t>주안7동제4노외(무료)</t>
    <phoneticPr fontId="1" type="noConversion"/>
  </si>
  <si>
    <t>주안7동 845-7</t>
    <phoneticPr fontId="1" type="noConversion"/>
  </si>
  <si>
    <t>임시무료
(3급지)</t>
    <phoneticPr fontId="1" type="noConversion"/>
  </si>
  <si>
    <t>주안8동</t>
    <phoneticPr fontId="1" type="noConversion"/>
  </si>
  <si>
    <t>주안8동 1498-6(인하로 338) 한신휴플러스아파트 입구
 (해찬솔주차장)</t>
    <phoneticPr fontId="1" type="noConversion"/>
  </si>
  <si>
    <t>무인(2022 하반기)</t>
    <phoneticPr fontId="1" type="noConversion"/>
  </si>
  <si>
    <t>월정기주차 없음</t>
    <phoneticPr fontId="1" type="noConversion"/>
  </si>
  <si>
    <t>9~18시(월~금)</t>
    <phoneticPr fontId="1" type="noConversion"/>
  </si>
  <si>
    <t>관교동</t>
    <phoneticPr fontId="1" type="noConversion"/>
  </si>
  <si>
    <t>관교동</t>
    <phoneticPr fontId="1" type="noConversion"/>
  </si>
  <si>
    <t>승학어린이공원 공영</t>
    <phoneticPr fontId="1" type="noConversion"/>
  </si>
  <si>
    <t>지하주차장
관교동 제2노외(이전)</t>
    <phoneticPr fontId="1" type="noConversion"/>
  </si>
  <si>
    <t>관교동 495  승학어린이공원(지하2층)</t>
    <phoneticPr fontId="1" type="noConversion"/>
  </si>
  <si>
    <t>관교동제3노외</t>
    <phoneticPr fontId="1" type="noConversion"/>
  </si>
  <si>
    <t>공작물식(1층 2단)</t>
    <phoneticPr fontId="1" type="noConversion"/>
  </si>
  <si>
    <t>문학동</t>
    <phoneticPr fontId="1" type="noConversion"/>
  </si>
  <si>
    <t>문학동제1노외</t>
    <phoneticPr fontId="1" type="noConversion"/>
  </si>
  <si>
    <t>문학동제3노외</t>
    <phoneticPr fontId="1" type="noConversion"/>
  </si>
  <si>
    <t>문학동제4노외</t>
    <phoneticPr fontId="1" type="noConversion"/>
  </si>
  <si>
    <t>문학동제5노외</t>
    <phoneticPr fontId="1" type="noConversion"/>
  </si>
  <si>
    <t>숭의1.3동</t>
    <phoneticPr fontId="1" type="noConversion"/>
  </si>
  <si>
    <t>숭의1,3동 제1노외</t>
    <phoneticPr fontId="1" type="noConversion"/>
  </si>
  <si>
    <t>숭의1,3동 160-72 장안사거리 인근(다님길주차장)</t>
    <phoneticPr fontId="1" type="noConversion"/>
  </si>
  <si>
    <t>소규모(2021)</t>
    <phoneticPr fontId="1" type="noConversion"/>
  </si>
  <si>
    <t>공단부설</t>
    <phoneticPr fontId="1" type="noConversion"/>
  </si>
  <si>
    <t>미추홀구</t>
    <phoneticPr fontId="1" type="noConversion"/>
  </si>
  <si>
    <t>숭의2동</t>
    <phoneticPr fontId="1" type="noConversion"/>
  </si>
  <si>
    <t>숭의2동 제2노외</t>
    <phoneticPr fontId="1" type="noConversion"/>
  </si>
  <si>
    <t>숭의2동 165-23 장안사거리 인근(한누리주차장)</t>
    <phoneticPr fontId="1" type="noConversion"/>
  </si>
  <si>
    <t>숭의2동 제3노외</t>
    <phoneticPr fontId="1" type="noConversion"/>
  </si>
  <si>
    <t>숭의2동 176-16 숭의보건지소 뒤(씨밀레주차장)</t>
    <phoneticPr fontId="1" type="noConversion"/>
  </si>
  <si>
    <t>숭의2동 제4노외</t>
    <phoneticPr fontId="1" type="noConversion"/>
  </si>
  <si>
    <t>숭의2동 131-1 미추홀구청부설 (공공시설과 공공시설팀)</t>
    <phoneticPr fontId="1" type="noConversion"/>
  </si>
  <si>
    <t>숭의2동 제7노외</t>
    <phoneticPr fontId="1" type="noConversion"/>
  </si>
  <si>
    <t>구청 운동장 주차장,
건물주차장 포함
23년 9월(3급지-&gt;2급지)
무인 설치(2023.8) 인력 그대로 운영</t>
    <phoneticPr fontId="1" type="noConversion"/>
  </si>
  <si>
    <t>숭의4동 248-80 참빛어린이집 뒤(미리내공영주차장)</t>
    <phoneticPr fontId="1" type="noConversion"/>
  </si>
  <si>
    <t>숭의4동 제5노외</t>
    <phoneticPr fontId="1" type="noConversion"/>
  </si>
  <si>
    <t>3급지</t>
    <phoneticPr fontId="1" type="noConversion"/>
  </si>
  <si>
    <t>용현1,4동 121-3 용현지하차도 인근(흰여울주차장)</t>
    <phoneticPr fontId="1" type="noConversion"/>
  </si>
  <si>
    <t>용현1,4동제5노외</t>
    <phoneticPr fontId="1" type="noConversion"/>
  </si>
  <si>
    <t>공작물식(철골조 2단)</t>
    <phoneticPr fontId="1" type="noConversion"/>
  </si>
  <si>
    <t>용현동 53-1 외 1필지, 수봉공원 인근</t>
    <phoneticPr fontId="1" type="noConversion"/>
  </si>
  <si>
    <t>용현동 4-9번지 용남시장 내</t>
    <phoneticPr fontId="1" type="noConversion"/>
  </si>
  <si>
    <t>용현3동</t>
    <phoneticPr fontId="1" type="noConversion"/>
  </si>
  <si>
    <t>용현시장 제1공영</t>
    <phoneticPr fontId="1" type="noConversion"/>
  </si>
  <si>
    <t>용현시장쿠폰
용현3동 제1노외(이전)</t>
    <phoneticPr fontId="1" type="noConversion"/>
  </si>
  <si>
    <t>용현3동 143-2 외 4필지(3,4,5,6), 141-8,181 
용일시장 인근(독정골주차장)</t>
    <phoneticPr fontId="1" type="noConversion"/>
  </si>
  <si>
    <t>인천미추홀구
국(기재부)-대부</t>
    <phoneticPr fontId="1" type="noConversion"/>
  </si>
  <si>
    <t>경제지원과(용현시장쿠폰)
용현3동 제9노외(이전)</t>
    <phoneticPr fontId="1" type="noConversion"/>
  </si>
  <si>
    <t>용현3동 492-12 용현시장</t>
    <phoneticPr fontId="1" type="noConversion"/>
  </si>
  <si>
    <t>09~17시(월~금)</t>
    <phoneticPr fontId="1" type="noConversion"/>
  </si>
  <si>
    <t>용현5동</t>
    <phoneticPr fontId="1" type="noConversion"/>
  </si>
  <si>
    <t>학익1동</t>
    <phoneticPr fontId="1" type="noConversion"/>
  </si>
  <si>
    <t>민간위탁</t>
    <phoneticPr fontId="1" type="noConversion"/>
  </si>
  <si>
    <t>학익1동제5노외</t>
    <phoneticPr fontId="1" type="noConversion"/>
  </si>
  <si>
    <t>학익1동 568-1 학익동 성당 뒤</t>
    <phoneticPr fontId="1" type="noConversion"/>
  </si>
  <si>
    <t>회원제</t>
    <phoneticPr fontId="1" type="noConversion"/>
  </si>
  <si>
    <t>평생학습관부설</t>
    <phoneticPr fontId="1" type="noConversion"/>
  </si>
  <si>
    <t>학익2동</t>
    <phoneticPr fontId="1" type="noConversion"/>
  </si>
  <si>
    <t>학익2동 306-34, 192, 358 인하부고 후문(산마루주차장)</t>
    <phoneticPr fontId="1" type="noConversion"/>
  </si>
  <si>
    <t>학익2동 312-86, 144, 145 한나루 아래쪽(해지개주차장)</t>
    <phoneticPr fontId="1" type="noConversion"/>
  </si>
  <si>
    <t>학익2동제6노외</t>
    <phoneticPr fontId="1" type="noConversion"/>
  </si>
  <si>
    <t>학익동 306-125, 306-132, 131, 238, 262 인하사대부중 후문 (한나루주차장)</t>
    <phoneticPr fontId="1" type="noConversion"/>
  </si>
  <si>
    <t>학익시장 공영</t>
    <phoneticPr fontId="1" type="noConversion"/>
  </si>
  <si>
    <t>도화1동</t>
    <phoneticPr fontId="1" type="noConversion"/>
  </si>
  <si>
    <t>수봉공원인공폭포 공영</t>
    <phoneticPr fontId="1" type="noConversion"/>
  </si>
  <si>
    <t>도화2,3동 92-10 백령면옥 인근 전철 옆</t>
    <phoneticPr fontId="1" type="noConversion"/>
  </si>
  <si>
    <t>도화동 839-2(염전로144번안길 26) 도화물류센터 인근</t>
    <phoneticPr fontId="1" type="noConversion"/>
  </si>
  <si>
    <t>주안1동제1노외</t>
    <phoneticPr fontId="1" type="noConversion"/>
  </si>
  <si>
    <t>건물주차장(4층5단), 
환승주차장</t>
    <phoneticPr fontId="1" type="noConversion"/>
  </si>
  <si>
    <t>주안1동 263-2 주안역파출소 옆
주안로 69(주안동)</t>
    <phoneticPr fontId="1" type="noConversion"/>
  </si>
  <si>
    <t>주안2동제1노외</t>
    <phoneticPr fontId="1" type="noConversion"/>
  </si>
  <si>
    <t>주안2동 507-35, 53 옹진냉면 인근</t>
    <phoneticPr fontId="1" type="noConversion"/>
  </si>
  <si>
    <t>주안동 866-118 미추홀 노인복지관 앞</t>
    <phoneticPr fontId="1" type="noConversion"/>
  </si>
  <si>
    <t>주안4동제4노외</t>
    <phoneticPr fontId="1" type="noConversion"/>
  </si>
  <si>
    <t>주안4동제5노외</t>
    <phoneticPr fontId="1" type="noConversion"/>
  </si>
  <si>
    <t>2023.4.11. 준공
경제지원과(석바위시장쿠폰)
건축물식(3층 4단)
주안6동 제1노외(이전)</t>
    <phoneticPr fontId="1" type="noConversion"/>
  </si>
  <si>
    <t>주안6동 45 간석역남광장</t>
    <phoneticPr fontId="1" type="noConversion"/>
  </si>
  <si>
    <t>건물주차장(1층 2단)</t>
    <phoneticPr fontId="1" type="noConversion"/>
  </si>
  <si>
    <t>주안6동 53-14 석암초등학교 인근
(경원대로897번길57)</t>
    <phoneticPr fontId="1" type="noConversion"/>
  </si>
  <si>
    <t>석바위시장 제2공영</t>
    <phoneticPr fontId="1" type="noConversion"/>
  </si>
  <si>
    <t>주안7동 854-45, 854-48</t>
    <phoneticPr fontId="1" type="noConversion"/>
  </si>
  <si>
    <t>경제지원과(신기시장쿠폰),
건물주차장(2층 3단)
2022.12월부터 무인 운영
주안7동 제3노외(이전)</t>
    <phoneticPr fontId="1" type="noConversion"/>
  </si>
  <si>
    <t>09~18시(월~금)</t>
    <phoneticPr fontId="1" type="noConversion"/>
  </si>
  <si>
    <t>주안8동제1노외</t>
    <phoneticPr fontId="1" type="noConversion"/>
  </si>
  <si>
    <t>주안8동제2노외</t>
    <phoneticPr fontId="1" type="noConversion"/>
  </si>
  <si>
    <t>숭의1.3동 제2노상</t>
    <phoneticPr fontId="1" type="noConversion"/>
  </si>
  <si>
    <t>샛골로 1~16 숭의공구상가 앞</t>
    <phoneticPr fontId="1" type="noConversion"/>
  </si>
  <si>
    <t>숭의1.3동 제6노상</t>
    <phoneticPr fontId="1" type="noConversion"/>
  </si>
  <si>
    <t>하역 35면</t>
    <phoneticPr fontId="1" type="noConversion"/>
  </si>
  <si>
    <t>주차면 한쪽 폐지 및
하역 주차장 폐지 민원</t>
    <phoneticPr fontId="1" type="noConversion"/>
  </si>
  <si>
    <t>인주대로 11번길, 제물량로 24번길</t>
    <phoneticPr fontId="1" type="noConversion"/>
  </si>
  <si>
    <t>독배로492번길 4~34</t>
    <phoneticPr fontId="1" type="noConversion"/>
  </si>
  <si>
    <t>용현1.4동 제1노상</t>
    <phoneticPr fontId="1" type="noConversion"/>
  </si>
  <si>
    <t>인하로 47~101-1 인하대후문</t>
    <phoneticPr fontId="1" type="noConversion"/>
  </si>
  <si>
    <t>용현1.4동 제2노상</t>
    <phoneticPr fontId="1" type="noConversion"/>
  </si>
  <si>
    <t>인하로 100~146(정석항공고 앞 ~ 제운사거리)</t>
    <phoneticPr fontId="1" type="noConversion"/>
  </si>
  <si>
    <t>용현1.4동 제3노상</t>
    <phoneticPr fontId="1" type="noConversion"/>
  </si>
  <si>
    <t>인하로 45(sk뷰 방향)</t>
    <phoneticPr fontId="1" type="noConversion"/>
  </si>
  <si>
    <t>이륜차 15면</t>
    <phoneticPr fontId="1" type="noConversion"/>
  </si>
  <si>
    <t>독정이로 6~52-1 용현시장 앞</t>
    <phoneticPr fontId="1" type="noConversion"/>
  </si>
  <si>
    <t>토금중로 1~13</t>
    <phoneticPr fontId="1" type="noConversion"/>
  </si>
  <si>
    <t>토금남로 2~20</t>
    <phoneticPr fontId="1" type="noConversion"/>
  </si>
  <si>
    <t>용현5동 제5노상</t>
    <phoneticPr fontId="1" type="noConversion"/>
  </si>
  <si>
    <t>낙섬서로 51~60</t>
    <phoneticPr fontId="1" type="noConversion"/>
  </si>
  <si>
    <t>용현5동 제6노상</t>
    <phoneticPr fontId="1" type="noConversion"/>
  </si>
  <si>
    <t>낙섬서로 30~46</t>
    <phoneticPr fontId="1" type="noConversion"/>
  </si>
  <si>
    <t>용현5동 제7노상</t>
    <phoneticPr fontId="1" type="noConversion"/>
  </si>
  <si>
    <t>낙섬서로 4~19</t>
    <phoneticPr fontId="1" type="noConversion"/>
  </si>
  <si>
    <t>용현5동 제8노상</t>
    <phoneticPr fontId="1" type="noConversion"/>
  </si>
  <si>
    <t>토금북로 23~41</t>
    <phoneticPr fontId="1" type="noConversion"/>
  </si>
  <si>
    <t>용현5동 제9노상</t>
    <phoneticPr fontId="1" type="noConversion"/>
  </si>
  <si>
    <t>토금중로 23~41</t>
    <phoneticPr fontId="1" type="noConversion"/>
  </si>
  <si>
    <t>용현5동 제12노상</t>
    <phoneticPr fontId="1" type="noConversion"/>
  </si>
  <si>
    <t>낙섬중로 54~60</t>
    <phoneticPr fontId="1" type="noConversion"/>
  </si>
  <si>
    <t>용현5동 제13노상</t>
    <phoneticPr fontId="1" type="noConversion"/>
  </si>
  <si>
    <t xml:space="preserve"> (토지금고시장쿠폰)
이륜차 5면</t>
    <phoneticPr fontId="1" type="noConversion"/>
  </si>
  <si>
    <t>낙섬중로 36~41 토지금고시장 앞</t>
    <phoneticPr fontId="1" type="noConversion"/>
  </si>
  <si>
    <t>용현5동 제14노상</t>
    <phoneticPr fontId="1" type="noConversion"/>
  </si>
  <si>
    <t>낙섬중로 7~25 한양1차, 대림아파트 앞</t>
    <phoneticPr fontId="1" type="noConversion"/>
  </si>
  <si>
    <t>용현5동 제16노상</t>
    <phoneticPr fontId="1" type="noConversion"/>
  </si>
  <si>
    <t xml:space="preserve"> (토지금고시장쿠폰)</t>
    <phoneticPr fontId="1" type="noConversion"/>
  </si>
  <si>
    <t>토금중로 46~55-1</t>
    <phoneticPr fontId="1" type="noConversion"/>
  </si>
  <si>
    <t>용현5동 제17노상</t>
    <phoneticPr fontId="1" type="noConversion"/>
  </si>
  <si>
    <t>토금남로 55~72 한양1차 옆</t>
    <phoneticPr fontId="1" type="noConversion"/>
  </si>
  <si>
    <t>용현5동 제19노상</t>
    <phoneticPr fontId="1" type="noConversion"/>
  </si>
  <si>
    <t>낙섬동로 50~51 금호3차, 토금중로 60~63</t>
    <phoneticPr fontId="1" type="noConversion"/>
  </si>
  <si>
    <t>매소홀로 23-42 한양2차아파트 옆</t>
  </si>
  <si>
    <t>2022.7월부터 민간위탁</t>
    <phoneticPr fontId="1" type="noConversion"/>
  </si>
  <si>
    <t>용현동 672-6 인하대역 1번출구</t>
    <phoneticPr fontId="1" type="noConversion"/>
  </si>
  <si>
    <t>09~20시(월~일)</t>
    <phoneticPr fontId="1" type="noConversion"/>
  </si>
  <si>
    <t>2022.7 학익1동 제2노외
에서 분리</t>
    <phoneticPr fontId="1" type="noConversion"/>
  </si>
  <si>
    <t>용현동 286-10(소성로 22)</t>
    <phoneticPr fontId="1" type="noConversion"/>
  </si>
  <si>
    <t>쌈지주차장(학익동 213-16) 8면 포함</t>
    <phoneticPr fontId="1" type="noConversion"/>
  </si>
  <si>
    <t>매소홀로357번길 30 동아풍림아파트 옆</t>
  </si>
  <si>
    <t>학익동 587-72 학익동정비단지</t>
    <phoneticPr fontId="1" type="noConversion"/>
  </si>
  <si>
    <t>한나루로 344~358</t>
    <phoneticPr fontId="1" type="noConversion"/>
  </si>
  <si>
    <t>학익2동 제1노상</t>
    <phoneticPr fontId="1" type="noConversion"/>
  </si>
  <si>
    <t>2022.7월부터 유료</t>
    <phoneticPr fontId="1" type="noConversion"/>
  </si>
  <si>
    <t xml:space="preserve">소성로 171 </t>
  </si>
  <si>
    <t>학익2동 제2노상</t>
    <phoneticPr fontId="1" type="noConversion"/>
  </si>
  <si>
    <t>학익소로 67~69</t>
    <phoneticPr fontId="1" type="noConversion"/>
  </si>
  <si>
    <t>도화1동 제1노상</t>
    <phoneticPr fontId="1" type="noConversion"/>
  </si>
  <si>
    <t>하역 1면</t>
    <phoneticPr fontId="1" type="noConversion"/>
  </si>
  <si>
    <t>석바위로 4~42 도화1동행정복지센터 앞</t>
    <phoneticPr fontId="1" type="noConversion"/>
  </si>
  <si>
    <t>도화1동 제2노상</t>
    <phoneticPr fontId="1" type="noConversion"/>
  </si>
  <si>
    <t>수봉북로 5~10</t>
    <phoneticPr fontId="1" type="noConversion"/>
  </si>
  <si>
    <t>도화1동 제3노상</t>
    <phoneticPr fontId="1" type="noConversion"/>
  </si>
  <si>
    <t>하역 6면</t>
    <phoneticPr fontId="1" type="noConversion"/>
  </si>
  <si>
    <t>제일로 31~41</t>
    <phoneticPr fontId="1" type="noConversion"/>
  </si>
  <si>
    <t>도화1동 제4노상</t>
    <phoneticPr fontId="1" type="noConversion"/>
  </si>
  <si>
    <t>이륜차 10면</t>
    <phoneticPr fontId="1" type="noConversion"/>
  </si>
  <si>
    <t>경인로265번길 21-3~43</t>
    <phoneticPr fontId="1" type="noConversion"/>
  </si>
  <si>
    <t>주안1동 제1노상</t>
    <phoneticPr fontId="1" type="noConversion"/>
  </si>
  <si>
    <t>석바위로 68~83</t>
    <phoneticPr fontId="1" type="noConversion"/>
  </si>
  <si>
    <t>주안1동 제2노상</t>
    <phoneticPr fontId="1" type="noConversion"/>
  </si>
  <si>
    <t>주안중로 4~56</t>
    <phoneticPr fontId="1" type="noConversion"/>
  </si>
  <si>
    <t>주안1동 제3노상</t>
    <phoneticPr fontId="1" type="noConversion"/>
  </si>
  <si>
    <t>석바위로 67~115</t>
    <phoneticPr fontId="1" type="noConversion"/>
  </si>
  <si>
    <t>주안1동 제4노상</t>
    <phoneticPr fontId="1" type="noConversion"/>
  </si>
  <si>
    <t>43면 민간위탁, 18면 코로나로 한시 공단 직영</t>
    <phoneticPr fontId="1" type="noConversion"/>
  </si>
  <si>
    <t>주안서로 4~34, 석바위로 46~59-1 미추홀구보건소 인근</t>
    <phoneticPr fontId="1" type="noConversion"/>
  </si>
  <si>
    <t>주안1동 제5노상</t>
    <phoneticPr fontId="1" type="noConversion"/>
  </si>
  <si>
    <t>주안중로16번길 23 현대아파트 뒷길</t>
  </si>
  <si>
    <t>주안5동 제2노상</t>
    <phoneticPr fontId="1" type="noConversion"/>
  </si>
  <si>
    <t>주염로 58 주안시범공단 앞</t>
  </si>
  <si>
    <t>염창로 1~43</t>
    <phoneticPr fontId="1" type="noConversion"/>
  </si>
  <si>
    <t>염창로 58 CGV 일방통행길</t>
  </si>
  <si>
    <t>미추홀구
국(철도)-대부</t>
    <phoneticPr fontId="1" type="noConversion"/>
  </si>
  <si>
    <t>22.8월 주염로 침수 주차 차량 침수</t>
    <phoneticPr fontId="1" type="noConversion"/>
  </si>
  <si>
    <t>주염로 1~8, 염창로 72 동인아파트 정문 옆</t>
    <phoneticPr fontId="1" type="noConversion"/>
  </si>
  <si>
    <t>주안5동 제6노상</t>
    <phoneticPr fontId="1" type="noConversion"/>
  </si>
  <si>
    <t>염전로397번길(주안시범공단 뒤)</t>
    <phoneticPr fontId="1" type="noConversion"/>
  </si>
  <si>
    <t>경원대로864번길 6~24 여성복지회관 앞</t>
    <phoneticPr fontId="1" type="noConversion"/>
  </si>
  <si>
    <t>석바위로 120~145</t>
    <phoneticPr fontId="1" type="noConversion"/>
  </si>
  <si>
    <t>신기시장쿠폰</t>
    <phoneticPr fontId="1" type="noConversion"/>
  </si>
  <si>
    <t>미추홀대로 551, 545, 542 신기시장 앞</t>
    <phoneticPr fontId="1" type="noConversion"/>
  </si>
  <si>
    <t>회원제 지정주차</t>
    <phoneticPr fontId="1" type="noConversion"/>
  </si>
  <si>
    <t>51면 유료</t>
    <phoneticPr fontId="1" type="noConversion"/>
  </si>
  <si>
    <t>주안5동 길파로 41번길 35(새마을초소~유한빌라)</t>
  </si>
  <si>
    <t>주민자율주차</t>
    <phoneticPr fontId="1" type="noConversion"/>
  </si>
  <si>
    <t>2013.07.01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</si>
</sst>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7">
    <xf numFmtId="0" fontId="0" fillId="0" borderId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27" borderId="7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9" borderId="8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26" borderId="14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>
      <alignment vertical="center"/>
    </xf>
    <xf numFmtId="176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0" fontId="0" fillId="4" borderId="1" xfId="0" applyFill="1" applyBorder="1">
      <alignment vertical="center"/>
    </xf>
    <xf numFmtId="0" fontId="0" fillId="0" borderId="4" xfId="0" applyBorder="1">
      <alignment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76" fontId="8" fillId="0" borderId="1" xfId="0" applyNumberFormat="1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9" fillId="2" borderId="1" xfId="0" applyNumberFormat="1" applyFont="1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>
      <alignment vertical="center"/>
    </xf>
    <xf numFmtId="176" fontId="7" fillId="0" borderId="1" xfId="0" applyNumberFormat="1" applyFont="1" applyBorder="1">
      <alignment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vertical="center" wrapText="1"/>
    </xf>
    <xf numFmtId="0" fontId="0" fillId="6" borderId="1" xfId="0" applyFont="1" applyFill="1" applyBorder="1">
      <alignment vertical="center"/>
    </xf>
    <xf numFmtId="0" fontId="9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6" borderId="1" xfId="0" applyFont="1" applyFill="1" applyBorder="1" applyAlignment="1">
      <alignment vertical="center" wrapText="1"/>
    </xf>
    <xf numFmtId="0" fontId="0" fillId="5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30" borderId="1" xfId="0" applyFill="1" applyBorder="1">
      <alignment vertical="center"/>
    </xf>
    <xf numFmtId="0" fontId="0" fillId="30" borderId="1" xfId="0" applyFill="1" applyBorder="1" applyAlignment="1">
      <alignment vertical="center" wrapText="1"/>
    </xf>
    <xf numFmtId="0" fontId="7" fillId="6" borderId="4" xfId="0" applyFont="1" applyFill="1" applyBorder="1">
      <alignment vertical="center"/>
    </xf>
    <xf numFmtId="0" fontId="7" fillId="6" borderId="1" xfId="0" applyFont="1" applyFill="1" applyBorder="1">
      <alignment vertical="center"/>
    </xf>
    <xf numFmtId="0" fontId="0" fillId="5" borderId="1" xfId="0" applyFont="1" applyFill="1" applyBorder="1" applyAlignment="1">
      <alignment vertical="center" wrapText="1"/>
    </xf>
    <xf numFmtId="176" fontId="0" fillId="5" borderId="1" xfId="0" applyNumberFormat="1" applyFill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87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강조색1 2" xfId="31"/>
    <cellStyle name="강조색2 2" xfId="32"/>
    <cellStyle name="강조색3 2" xfId="33"/>
    <cellStyle name="강조색3 3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백분율 2" xfId="42"/>
    <cellStyle name="백분율 2 10" xfId="43"/>
    <cellStyle name="백분율 2 2" xfId="44"/>
    <cellStyle name="백분율 2 2 2" xfId="45"/>
    <cellStyle name="백분율 2 2 2 2" xfId="46"/>
    <cellStyle name="백분율 2 2 2 3" xfId="47"/>
    <cellStyle name="백분율 2 2 2 4" xfId="48"/>
    <cellStyle name="백분율 2 2 3" xfId="49"/>
    <cellStyle name="백분율 2 2 4" xfId="50"/>
    <cellStyle name="백분율 2 2 5" xfId="51"/>
    <cellStyle name="백분율 2 2 6" xfId="52"/>
    <cellStyle name="백분율 2 2 7" xfId="53"/>
    <cellStyle name="백분율 2 2 8" xfId="54"/>
    <cellStyle name="백분율 2 2 9" xfId="55"/>
    <cellStyle name="백분율 2 3" xfId="56"/>
    <cellStyle name="백분율 2 3 2" xfId="57"/>
    <cellStyle name="백분율 2 3 3" xfId="58"/>
    <cellStyle name="백분율 2 3 4" xfId="59"/>
    <cellStyle name="백분율 2 4" xfId="60"/>
    <cellStyle name="백분율 2 5" xfId="61"/>
    <cellStyle name="백분율 2 6" xfId="62"/>
    <cellStyle name="백분율 2 7" xfId="63"/>
    <cellStyle name="백분율 2 8" xfId="64"/>
    <cellStyle name="백분율 2 9" xfId="65"/>
    <cellStyle name="백분율 3" xfId="66"/>
    <cellStyle name="백분율 3 2" xfId="67"/>
    <cellStyle name="백분율 3 2 2" xfId="68"/>
    <cellStyle name="백분율 3 2 3" xfId="69"/>
    <cellStyle name="백분율 3 2 4" xfId="70"/>
    <cellStyle name="백분율 3 3" xfId="71"/>
    <cellStyle name="백분율 3 4" xfId="72"/>
    <cellStyle name="백분율 3 5" xfId="73"/>
    <cellStyle name="백분율 3 6" xfId="74"/>
    <cellStyle name="백분율 3 7" xfId="75"/>
    <cellStyle name="백분율 3 8" xfId="76"/>
    <cellStyle name="백분율 3 9" xfId="77"/>
    <cellStyle name="백분율 4" xfId="78"/>
    <cellStyle name="백분율 5" xfId="185"/>
    <cellStyle name="보통 2" xfId="79"/>
    <cellStyle name="설명 텍스트 2" xfId="80"/>
    <cellStyle name="셀 확인 2" xfId="81"/>
    <cellStyle name="쉼표 [0] 10" xfId="82"/>
    <cellStyle name="쉼표 [0] 2" xfId="5"/>
    <cellStyle name="쉼표 [0] 2 2" xfId="83"/>
    <cellStyle name="쉼표 [0] 2 2 2" xfId="84"/>
    <cellStyle name="쉼표 [0] 2 3" xfId="85"/>
    <cellStyle name="쉼표 [0] 2 4" xfId="86"/>
    <cellStyle name="쉼표 [0] 2 5" xfId="87"/>
    <cellStyle name="쉼표 [0] 2 6" xfId="88"/>
    <cellStyle name="쉼표 [0] 2 7" xfId="183"/>
    <cellStyle name="쉼표 [0] 3" xfId="4"/>
    <cellStyle name="쉼표 [0] 3 2" xfId="89"/>
    <cellStyle name="쉼표 [0] 3 3" xfId="90"/>
    <cellStyle name="쉼표 [0] 4" xfId="91"/>
    <cellStyle name="쉼표 [0] 4 2" xfId="92"/>
    <cellStyle name="쉼표 [0] 5" xfId="93"/>
    <cellStyle name="쉼표 [0] 5 2" xfId="94"/>
    <cellStyle name="쉼표 [0] 5 2 2" xfId="95"/>
    <cellStyle name="쉼표 [0] 5 2 3" xfId="96"/>
    <cellStyle name="쉼표 [0] 5 2 4" xfId="97"/>
    <cellStyle name="쉼표 [0] 5 3" xfId="98"/>
    <cellStyle name="쉼표 [0] 5 3 2" xfId="99"/>
    <cellStyle name="쉼표 [0] 5 3 3" xfId="100"/>
    <cellStyle name="쉼표 [0] 5 3 4" xfId="101"/>
    <cellStyle name="쉼표 [0] 5 4" xfId="102"/>
    <cellStyle name="쉼표 [0] 5 5" xfId="103"/>
    <cellStyle name="쉼표 [0] 5 6" xfId="104"/>
    <cellStyle name="쉼표 [0] 5 7" xfId="105"/>
    <cellStyle name="쉼표 [0] 5 8" xfId="106"/>
    <cellStyle name="쉼표 [0] 5 9" xfId="107"/>
    <cellStyle name="쉼표 [0] 6" xfId="108"/>
    <cellStyle name="쉼표 [0] 7" xfId="109"/>
    <cellStyle name="쉼표 [0] 8" xfId="2"/>
    <cellStyle name="연결된 셀 2" xfId="110"/>
    <cellStyle name="요약 2" xfId="111"/>
    <cellStyle name="입력 2" xfId="112"/>
    <cellStyle name="제목 1 2" xfId="113"/>
    <cellStyle name="제목 2 2" xfId="114"/>
    <cellStyle name="제목 3 2" xfId="115"/>
    <cellStyle name="제목 4 2" xfId="116"/>
    <cellStyle name="제목 5" xfId="117"/>
    <cellStyle name="좋음 2" xfId="118"/>
    <cellStyle name="출력 2" xfId="119"/>
    <cellStyle name="통화 [0] 2" xfId="186"/>
    <cellStyle name="표준" xfId="0" builtinId="0"/>
    <cellStyle name="표준 10" xfId="120"/>
    <cellStyle name="표준 10 2" xfId="121"/>
    <cellStyle name="표준 11" xfId="122"/>
    <cellStyle name="표준 12" xfId="123"/>
    <cellStyle name="표준 13" xfId="8"/>
    <cellStyle name="표준 14" xfId="9"/>
    <cellStyle name="표준 15" xfId="124"/>
    <cellStyle name="표준 16" xfId="125"/>
    <cellStyle name="표준 17" xfId="126"/>
    <cellStyle name="표준 18" xfId="127"/>
    <cellStyle name="표준 19" xfId="128"/>
    <cellStyle name="표준 2" xfId="6"/>
    <cellStyle name="표준 2 2" xfId="129"/>
    <cellStyle name="표준 2 2 2" xfId="130"/>
    <cellStyle name="표준 2 3" xfId="131"/>
    <cellStyle name="표준 2 4" xfId="132"/>
    <cellStyle name="표준 2 5" xfId="133"/>
    <cellStyle name="표준 2 6" xfId="134"/>
    <cellStyle name="표준 2 7" xfId="182"/>
    <cellStyle name="표준 20" xfId="10"/>
    <cellStyle name="표준 21" xfId="11"/>
    <cellStyle name="표준 22" xfId="12"/>
    <cellStyle name="표준 23" xfId="135"/>
    <cellStyle name="표준 24" xfId="136"/>
    <cellStyle name="표준 25" xfId="184"/>
    <cellStyle name="표준 26" xfId="1"/>
    <cellStyle name="표준 3" xfId="3"/>
    <cellStyle name="표준 3 2" xfId="137"/>
    <cellStyle name="표준 3 3" xfId="138"/>
    <cellStyle name="표준 3 4" xfId="139"/>
    <cellStyle name="표준 4" xfId="7"/>
    <cellStyle name="표준 4 2" xfId="140"/>
    <cellStyle name="표준 4 3" xfId="141"/>
    <cellStyle name="표준 5" xfId="142"/>
    <cellStyle name="표준 5 10" xfId="143"/>
    <cellStyle name="표준 5 11" xfId="144"/>
    <cellStyle name="표준 5 2" xfId="145"/>
    <cellStyle name="표준 5 2 2" xfId="146"/>
    <cellStyle name="표준 5 2 3" xfId="147"/>
    <cellStyle name="표준 5 2 4" xfId="148"/>
    <cellStyle name="표준 5 3" xfId="149"/>
    <cellStyle name="표준 5 4" xfId="150"/>
    <cellStyle name="표준 5 5" xfId="151"/>
    <cellStyle name="표준 5 6" xfId="152"/>
    <cellStyle name="표준 5 7" xfId="153"/>
    <cellStyle name="표준 5 8" xfId="154"/>
    <cellStyle name="표준 5 9" xfId="155"/>
    <cellStyle name="표준 6" xfId="156"/>
    <cellStyle name="표준 6 10" xfId="157"/>
    <cellStyle name="표준 6 2" xfId="158"/>
    <cellStyle name="표준 6 2 2" xfId="159"/>
    <cellStyle name="표준 6 2 3" xfId="160"/>
    <cellStyle name="표준 6 2 4" xfId="161"/>
    <cellStyle name="표준 6 3" xfId="162"/>
    <cellStyle name="표준 6 3 2" xfId="163"/>
    <cellStyle name="표준 6 3 3" xfId="164"/>
    <cellStyle name="표준 6 3 4" xfId="165"/>
    <cellStyle name="표준 6 4" xfId="166"/>
    <cellStyle name="표준 6 5" xfId="167"/>
    <cellStyle name="표준 6 6" xfId="168"/>
    <cellStyle name="표준 6 7" xfId="169"/>
    <cellStyle name="표준 6 8" xfId="170"/>
    <cellStyle name="표준 6 9" xfId="171"/>
    <cellStyle name="표준 7" xfId="172"/>
    <cellStyle name="표준 7 2" xfId="173"/>
    <cellStyle name="표준 7 3" xfId="174"/>
    <cellStyle name="표준 7 4" xfId="175"/>
    <cellStyle name="표준 7 5" xfId="176"/>
    <cellStyle name="표준 7 6" xfId="177"/>
    <cellStyle name="표준 8" xfId="178"/>
    <cellStyle name="표준 8 2" xfId="179"/>
    <cellStyle name="표준 9" xfId="180"/>
    <cellStyle name="표준 9 2" xfId="181"/>
  </cellStyles>
  <dxfs count="4"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2"/>
  <sheetViews>
    <sheetView tabSelected="1" topLeftCell="A61" zoomScale="70" zoomScaleNormal="70" workbookViewId="0">
      <selection activeCell="F12" sqref="F12"/>
    </sheetView>
  </sheetViews>
  <sheetFormatPr defaultRowHeight="16.5" x14ac:dyDescent="0.3"/>
  <cols>
    <col min="1" max="1" width="3.875" customWidth="1"/>
    <col min="2" max="3" width="9" style="2"/>
    <col min="4" max="4" width="25" bestFit="1" customWidth="1"/>
    <col min="5" max="5" width="22.625" customWidth="1"/>
    <col min="6" max="6" width="46.75" customWidth="1"/>
    <col min="9" max="9" width="8" customWidth="1"/>
    <col min="10" max="10" width="10.375" customWidth="1"/>
    <col min="13" max="13" width="13" customWidth="1"/>
    <col min="15" max="15" width="23.875" customWidth="1"/>
    <col min="16" max="16" width="15.5" customWidth="1"/>
  </cols>
  <sheetData>
    <row r="1" spans="2:17" ht="60.75" customHeight="1" x14ac:dyDescent="0.3">
      <c r="B1" s="41" t="s">
        <v>182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2:17" ht="88.5" customHeight="1" x14ac:dyDescent="0.3">
      <c r="B2" s="39" t="s">
        <v>183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s="16" customFormat="1" ht="26.25" customHeight="1" x14ac:dyDescent="0.3">
      <c r="B3" s="14" t="s">
        <v>1</v>
      </c>
      <c r="C3" s="14" t="s">
        <v>79</v>
      </c>
      <c r="D3" s="14" t="s">
        <v>80</v>
      </c>
      <c r="E3" s="14" t="s">
        <v>180</v>
      </c>
      <c r="F3" s="14" t="s">
        <v>81</v>
      </c>
      <c r="G3" s="14" t="s">
        <v>83</v>
      </c>
      <c r="H3" s="14" t="s">
        <v>84</v>
      </c>
      <c r="I3" s="15" t="s">
        <v>114</v>
      </c>
      <c r="J3" s="15" t="s">
        <v>115</v>
      </c>
      <c r="K3" s="14" t="s">
        <v>116</v>
      </c>
      <c r="L3" s="14" t="s">
        <v>82</v>
      </c>
      <c r="M3" s="14" t="s">
        <v>85</v>
      </c>
      <c r="N3" s="14" t="s">
        <v>86</v>
      </c>
      <c r="O3" s="14" t="s">
        <v>87</v>
      </c>
      <c r="P3" s="14" t="s">
        <v>88</v>
      </c>
      <c r="Q3" s="14" t="s">
        <v>118</v>
      </c>
    </row>
    <row r="4" spans="2:17" ht="27" customHeight="1" x14ac:dyDescent="0.3">
      <c r="B4" s="3"/>
      <c r="C4" s="3"/>
      <c r="D4" s="1"/>
      <c r="E4" s="1"/>
      <c r="F4" s="14" t="s">
        <v>89</v>
      </c>
      <c r="G4" s="17">
        <f>SUM(G5:G6)</f>
        <v>46</v>
      </c>
      <c r="H4" s="17">
        <f>SUM(H5:H6)</f>
        <v>44</v>
      </c>
      <c r="I4" s="17">
        <f>SUM(I5:I6)</f>
        <v>0</v>
      </c>
      <c r="J4" s="17">
        <f>SUM(J5:J6)</f>
        <v>2</v>
      </c>
      <c r="K4" s="17">
        <f>SUM(K5:K6)</f>
        <v>0</v>
      </c>
      <c r="L4" s="6"/>
      <c r="M4" s="1"/>
      <c r="N4" s="1"/>
      <c r="O4" s="1"/>
      <c r="P4" s="1"/>
      <c r="Q4" s="1"/>
    </row>
    <row r="5" spans="2:17" x14ac:dyDescent="0.3">
      <c r="B5" s="25">
        <v>1</v>
      </c>
      <c r="C5" s="3" t="s">
        <v>354</v>
      </c>
      <c r="D5" s="26" t="s">
        <v>355</v>
      </c>
      <c r="E5" s="4"/>
      <c r="F5" s="4" t="s">
        <v>356</v>
      </c>
      <c r="G5" s="7">
        <v>3</v>
      </c>
      <c r="H5" s="7">
        <v>3</v>
      </c>
      <c r="I5" s="7"/>
      <c r="J5" s="7"/>
      <c r="K5" s="7"/>
      <c r="L5" s="7">
        <v>109.1</v>
      </c>
      <c r="M5" s="1" t="s">
        <v>2</v>
      </c>
      <c r="N5" s="1" t="s">
        <v>0</v>
      </c>
      <c r="O5" s="10" t="s">
        <v>357</v>
      </c>
      <c r="P5" s="1"/>
      <c r="Q5" s="27" t="s">
        <v>3</v>
      </c>
    </row>
    <row r="6" spans="2:17" x14ac:dyDescent="0.3">
      <c r="B6" s="25">
        <v>2</v>
      </c>
      <c r="C6" s="3" t="s">
        <v>354</v>
      </c>
      <c r="D6" s="22" t="s">
        <v>90</v>
      </c>
      <c r="E6" s="4" t="s">
        <v>358</v>
      </c>
      <c r="F6" s="1" t="s">
        <v>185</v>
      </c>
      <c r="G6" s="7">
        <v>43</v>
      </c>
      <c r="H6" s="7">
        <v>41</v>
      </c>
      <c r="I6" s="7"/>
      <c r="J6" s="7">
        <v>2</v>
      </c>
      <c r="K6" s="7"/>
      <c r="L6" s="7">
        <v>1205</v>
      </c>
      <c r="M6" s="1" t="s">
        <v>359</v>
      </c>
      <c r="N6" s="1" t="s">
        <v>0</v>
      </c>
      <c r="O6" s="1"/>
      <c r="P6" s="1"/>
      <c r="Q6" s="27" t="s">
        <v>5</v>
      </c>
    </row>
    <row r="7" spans="2:17" x14ac:dyDescent="0.3">
      <c r="B7" s="25">
        <v>3</v>
      </c>
      <c r="C7" s="3" t="s">
        <v>360</v>
      </c>
      <c r="D7" s="1" t="s">
        <v>361</v>
      </c>
      <c r="E7" s="1"/>
      <c r="F7" s="1" t="s">
        <v>362</v>
      </c>
      <c r="G7" s="7">
        <v>13</v>
      </c>
      <c r="H7" s="7">
        <v>13</v>
      </c>
      <c r="I7" s="7"/>
      <c r="J7" s="7"/>
      <c r="K7" s="7"/>
      <c r="L7" s="7">
        <v>338.9</v>
      </c>
      <c r="M7" s="1" t="s">
        <v>2</v>
      </c>
      <c r="N7" s="1" t="s">
        <v>0</v>
      </c>
      <c r="O7" s="10" t="s">
        <v>357</v>
      </c>
      <c r="P7" s="1"/>
      <c r="Q7" s="27" t="s">
        <v>6</v>
      </c>
    </row>
    <row r="8" spans="2:17" x14ac:dyDescent="0.3">
      <c r="B8" s="25">
        <v>4</v>
      </c>
      <c r="C8" s="3" t="s">
        <v>360</v>
      </c>
      <c r="D8" s="1" t="s">
        <v>363</v>
      </c>
      <c r="E8" s="1"/>
      <c r="F8" s="1" t="s">
        <v>364</v>
      </c>
      <c r="G8" s="7">
        <v>10</v>
      </c>
      <c r="H8" s="7">
        <v>10</v>
      </c>
      <c r="I8" s="7"/>
      <c r="J8" s="7"/>
      <c r="K8" s="7"/>
      <c r="L8" s="7">
        <v>238</v>
      </c>
      <c r="M8" s="1" t="s">
        <v>7</v>
      </c>
      <c r="N8" s="1" t="s">
        <v>0</v>
      </c>
      <c r="O8" s="10" t="s">
        <v>357</v>
      </c>
      <c r="P8" s="1"/>
      <c r="Q8" s="27" t="s">
        <v>8</v>
      </c>
    </row>
    <row r="9" spans="2:17" x14ac:dyDescent="0.3">
      <c r="B9" s="25">
        <v>5</v>
      </c>
      <c r="C9" s="3" t="s">
        <v>360</v>
      </c>
      <c r="D9" s="1" t="s">
        <v>365</v>
      </c>
      <c r="E9" s="1"/>
      <c r="F9" s="1" t="s">
        <v>188</v>
      </c>
      <c r="G9" s="7">
        <v>21</v>
      </c>
      <c r="H9" s="7">
        <v>21</v>
      </c>
      <c r="I9" s="7"/>
      <c r="J9" s="7"/>
      <c r="K9" s="7"/>
      <c r="L9" s="7">
        <v>692.4</v>
      </c>
      <c r="M9" s="1" t="s">
        <v>7</v>
      </c>
      <c r="N9" s="1" t="s">
        <v>0</v>
      </c>
      <c r="O9" s="10" t="s">
        <v>189</v>
      </c>
      <c r="P9" s="1"/>
      <c r="Q9" s="27" t="s">
        <v>9</v>
      </c>
    </row>
    <row r="10" spans="2:17" ht="33" x14ac:dyDescent="0.3">
      <c r="B10" s="25">
        <v>7</v>
      </c>
      <c r="C10" s="3" t="s">
        <v>187</v>
      </c>
      <c r="D10" s="28" t="s">
        <v>190</v>
      </c>
      <c r="E10" s="4"/>
      <c r="F10" s="4" t="s">
        <v>366</v>
      </c>
      <c r="G10" s="7">
        <v>192</v>
      </c>
      <c r="H10" s="7">
        <v>154</v>
      </c>
      <c r="I10" s="7">
        <v>25</v>
      </c>
      <c r="J10" s="7">
        <v>8</v>
      </c>
      <c r="K10" s="7">
        <v>5</v>
      </c>
      <c r="L10" s="7">
        <v>3791.7</v>
      </c>
      <c r="M10" s="1" t="s">
        <v>7</v>
      </c>
      <c r="N10" s="1" t="s">
        <v>10</v>
      </c>
      <c r="O10" s="1" t="s">
        <v>191</v>
      </c>
      <c r="P10" s="1" t="s">
        <v>4</v>
      </c>
      <c r="Q10" s="27" t="s">
        <v>11</v>
      </c>
    </row>
    <row r="11" spans="2:17" ht="82.5" x14ac:dyDescent="0.3">
      <c r="B11" s="25">
        <v>8</v>
      </c>
      <c r="C11" s="3" t="s">
        <v>187</v>
      </c>
      <c r="D11" s="11" t="s">
        <v>367</v>
      </c>
      <c r="E11" s="4" t="s">
        <v>368</v>
      </c>
      <c r="F11" s="4" t="s">
        <v>192</v>
      </c>
      <c r="G11" s="7">
        <v>261</v>
      </c>
      <c r="H11" s="7">
        <v>230</v>
      </c>
      <c r="I11" s="7">
        <v>19</v>
      </c>
      <c r="J11" s="7">
        <v>11</v>
      </c>
      <c r="K11" s="7">
        <v>1</v>
      </c>
      <c r="L11" s="7">
        <v>2693</v>
      </c>
      <c r="M11" s="1" t="s">
        <v>7</v>
      </c>
      <c r="N11" s="5" t="s">
        <v>308</v>
      </c>
      <c r="O11" s="21" t="s">
        <v>194</v>
      </c>
      <c r="P11" s="1" t="s">
        <v>4</v>
      </c>
      <c r="Q11" s="27" t="s">
        <v>13</v>
      </c>
    </row>
    <row r="12" spans="2:17" ht="33" x14ac:dyDescent="0.3">
      <c r="B12" s="25">
        <v>9</v>
      </c>
      <c r="C12" s="3" t="s">
        <v>196</v>
      </c>
      <c r="D12" s="21" t="s">
        <v>91</v>
      </c>
      <c r="E12" s="1"/>
      <c r="F12" s="4" t="s">
        <v>197</v>
      </c>
      <c r="G12" s="7">
        <v>16</v>
      </c>
      <c r="H12" s="7">
        <v>15</v>
      </c>
      <c r="I12" s="7"/>
      <c r="J12" s="7">
        <v>1</v>
      </c>
      <c r="K12" s="7"/>
      <c r="L12" s="7">
        <v>624</v>
      </c>
      <c r="M12" s="1" t="s">
        <v>7</v>
      </c>
      <c r="N12" s="1" t="s">
        <v>0</v>
      </c>
      <c r="O12" s="1" t="s">
        <v>14</v>
      </c>
      <c r="P12" s="1"/>
      <c r="Q12" s="27" t="s">
        <v>15</v>
      </c>
    </row>
    <row r="13" spans="2:17" x14ac:dyDescent="0.3">
      <c r="B13" s="25">
        <v>10</v>
      </c>
      <c r="C13" s="3" t="s">
        <v>195</v>
      </c>
      <c r="D13" s="21" t="s">
        <v>92</v>
      </c>
      <c r="E13" s="1"/>
      <c r="F13" s="1" t="s">
        <v>369</v>
      </c>
      <c r="G13" s="7">
        <v>5</v>
      </c>
      <c r="H13" s="7">
        <v>5</v>
      </c>
      <c r="I13" s="7"/>
      <c r="J13" s="7"/>
      <c r="K13" s="7"/>
      <c r="L13" s="7">
        <v>202</v>
      </c>
      <c r="M13" s="1" t="s">
        <v>2</v>
      </c>
      <c r="N13" s="1" t="s">
        <v>0</v>
      </c>
      <c r="O13" s="1" t="s">
        <v>14</v>
      </c>
      <c r="P13" s="1"/>
      <c r="Q13" s="27" t="s">
        <v>6</v>
      </c>
    </row>
    <row r="14" spans="2:17" ht="33" x14ac:dyDescent="0.3">
      <c r="B14" s="25">
        <v>11</v>
      </c>
      <c r="C14" s="3" t="s">
        <v>195</v>
      </c>
      <c r="D14" s="21" t="s">
        <v>370</v>
      </c>
      <c r="E14" s="22" t="s">
        <v>198</v>
      </c>
      <c r="F14" s="1" t="s">
        <v>199</v>
      </c>
      <c r="G14" s="7">
        <v>42</v>
      </c>
      <c r="H14" s="7">
        <v>41</v>
      </c>
      <c r="I14" s="7"/>
      <c r="J14" s="7">
        <v>1</v>
      </c>
      <c r="K14" s="7"/>
      <c r="L14" s="7">
        <v>1230</v>
      </c>
      <c r="M14" s="1" t="s">
        <v>7</v>
      </c>
      <c r="N14" s="1" t="s">
        <v>0</v>
      </c>
      <c r="O14" s="11" t="s">
        <v>200</v>
      </c>
      <c r="P14" s="1"/>
      <c r="Q14" s="27" t="s">
        <v>16</v>
      </c>
    </row>
    <row r="15" spans="2:17" ht="33" x14ac:dyDescent="0.3">
      <c r="B15" s="25">
        <v>13</v>
      </c>
      <c r="C15" s="3" t="s">
        <v>195</v>
      </c>
      <c r="D15" s="21" t="s">
        <v>112</v>
      </c>
      <c r="E15" s="22" t="s">
        <v>201</v>
      </c>
      <c r="F15" s="21" t="s">
        <v>202</v>
      </c>
      <c r="G15" s="7">
        <v>34</v>
      </c>
      <c r="H15" s="7">
        <v>26</v>
      </c>
      <c r="I15" s="7">
        <v>6</v>
      </c>
      <c r="J15" s="7">
        <v>1</v>
      </c>
      <c r="K15" s="7">
        <v>1</v>
      </c>
      <c r="L15" s="7">
        <v>516.9</v>
      </c>
      <c r="M15" s="1" t="s">
        <v>7</v>
      </c>
      <c r="N15" s="1" t="s">
        <v>371</v>
      </c>
      <c r="O15" s="10" t="s">
        <v>203</v>
      </c>
      <c r="P15" s="1"/>
      <c r="Q15" s="27" t="s">
        <v>17</v>
      </c>
    </row>
    <row r="16" spans="2:17" x14ac:dyDescent="0.3">
      <c r="B16" s="25">
        <v>14</v>
      </c>
      <c r="C16" s="3" t="s">
        <v>93</v>
      </c>
      <c r="D16" s="1" t="s">
        <v>204</v>
      </c>
      <c r="E16" s="1"/>
      <c r="F16" s="1" t="s">
        <v>372</v>
      </c>
      <c r="G16" s="7">
        <v>28</v>
      </c>
      <c r="H16" s="7">
        <v>26</v>
      </c>
      <c r="I16" s="7"/>
      <c r="J16" s="7">
        <v>2</v>
      </c>
      <c r="K16" s="7"/>
      <c r="L16" s="7">
        <v>875.7</v>
      </c>
      <c r="M16" s="1" t="s">
        <v>7</v>
      </c>
      <c r="N16" s="1" t="s">
        <v>0</v>
      </c>
      <c r="O16" s="10" t="s">
        <v>189</v>
      </c>
      <c r="P16" s="1"/>
      <c r="Q16" s="27" t="s">
        <v>18</v>
      </c>
    </row>
    <row r="17" spans="2:17" x14ac:dyDescent="0.3">
      <c r="B17" s="25">
        <v>16</v>
      </c>
      <c r="C17" s="3" t="s">
        <v>93</v>
      </c>
      <c r="D17" s="1" t="s">
        <v>205</v>
      </c>
      <c r="E17" s="1"/>
      <c r="F17" s="4" t="s">
        <v>206</v>
      </c>
      <c r="G17" s="7">
        <v>25</v>
      </c>
      <c r="H17" s="7">
        <v>24</v>
      </c>
      <c r="I17" s="7"/>
      <c r="J17" s="7">
        <v>1</v>
      </c>
      <c r="K17" s="7"/>
      <c r="L17" s="7">
        <v>1049.9000000000001</v>
      </c>
      <c r="M17" s="1" t="s">
        <v>7</v>
      </c>
      <c r="N17" s="1" t="s">
        <v>0</v>
      </c>
      <c r="O17" s="10" t="s">
        <v>189</v>
      </c>
      <c r="P17" s="1"/>
      <c r="Q17" s="27" t="s">
        <v>19</v>
      </c>
    </row>
    <row r="18" spans="2:17" ht="33" x14ac:dyDescent="0.3">
      <c r="B18" s="25">
        <v>17</v>
      </c>
      <c r="C18" s="3" t="s">
        <v>93</v>
      </c>
      <c r="D18" s="1" t="s">
        <v>373</v>
      </c>
      <c r="E18" s="1"/>
      <c r="F18" s="4" t="s">
        <v>207</v>
      </c>
      <c r="G18" s="7">
        <v>9</v>
      </c>
      <c r="H18" s="20">
        <v>9</v>
      </c>
      <c r="I18" s="13"/>
      <c r="J18" s="7"/>
      <c r="K18" s="7"/>
      <c r="L18" s="7">
        <v>379.9</v>
      </c>
      <c r="M18" s="1" t="s">
        <v>2</v>
      </c>
      <c r="N18" s="1" t="s">
        <v>0</v>
      </c>
      <c r="O18" s="10" t="s">
        <v>291</v>
      </c>
      <c r="P18" s="1"/>
      <c r="Q18" s="27" t="s">
        <v>6</v>
      </c>
    </row>
    <row r="19" spans="2:17" x14ac:dyDescent="0.3">
      <c r="B19" s="25">
        <v>19</v>
      </c>
      <c r="C19" s="3" t="s">
        <v>93</v>
      </c>
      <c r="D19" s="1" t="s">
        <v>208</v>
      </c>
      <c r="E19" s="22" t="s">
        <v>374</v>
      </c>
      <c r="F19" s="1" t="s">
        <v>209</v>
      </c>
      <c r="G19" s="7">
        <v>28</v>
      </c>
      <c r="H19" s="7">
        <v>21</v>
      </c>
      <c r="I19" s="7">
        <v>6</v>
      </c>
      <c r="J19" s="7"/>
      <c r="K19" s="7">
        <v>1</v>
      </c>
      <c r="L19" s="7">
        <v>705.75</v>
      </c>
      <c r="M19" s="1" t="s">
        <v>7</v>
      </c>
      <c r="N19" s="1" t="s">
        <v>0</v>
      </c>
      <c r="O19" s="29" t="s">
        <v>210</v>
      </c>
      <c r="P19" s="1"/>
      <c r="Q19" s="27" t="s">
        <v>21</v>
      </c>
    </row>
    <row r="20" spans="2:17" x14ac:dyDescent="0.3">
      <c r="B20" s="25">
        <v>21</v>
      </c>
      <c r="C20" s="3" t="s">
        <v>93</v>
      </c>
      <c r="D20" s="1" t="s">
        <v>211</v>
      </c>
      <c r="E20" s="1"/>
      <c r="F20" s="1" t="s">
        <v>375</v>
      </c>
      <c r="G20" s="7">
        <v>10</v>
      </c>
      <c r="H20" s="7">
        <v>8</v>
      </c>
      <c r="I20" s="7">
        <v>2</v>
      </c>
      <c r="J20" s="7"/>
      <c r="K20" s="7"/>
      <c r="L20" s="7">
        <v>395</v>
      </c>
      <c r="M20" s="1" t="s">
        <v>7</v>
      </c>
      <c r="N20" s="1" t="s">
        <v>0</v>
      </c>
      <c r="O20" s="1" t="s">
        <v>14</v>
      </c>
      <c r="P20" s="1"/>
      <c r="Q20" s="27" t="s">
        <v>22</v>
      </c>
    </row>
    <row r="21" spans="2:17" ht="33" x14ac:dyDescent="0.3">
      <c r="B21" s="25">
        <v>22</v>
      </c>
      <c r="C21" s="25" t="s">
        <v>93</v>
      </c>
      <c r="D21" s="30" t="s">
        <v>212</v>
      </c>
      <c r="E21" s="31" t="s">
        <v>213</v>
      </c>
      <c r="F21" s="1" t="s">
        <v>376</v>
      </c>
      <c r="G21" s="7">
        <v>19</v>
      </c>
      <c r="H21" s="7">
        <v>15</v>
      </c>
      <c r="I21" s="7">
        <v>4</v>
      </c>
      <c r="J21" s="7"/>
      <c r="K21" s="7"/>
      <c r="L21" s="7">
        <v>869</v>
      </c>
      <c r="M21" s="1" t="s">
        <v>7</v>
      </c>
      <c r="N21" s="1" t="s">
        <v>10</v>
      </c>
      <c r="O21" s="10" t="s">
        <v>189</v>
      </c>
      <c r="P21" s="1"/>
      <c r="Q21" s="27" t="s">
        <v>23</v>
      </c>
    </row>
    <row r="22" spans="2:17" ht="33" x14ac:dyDescent="0.3">
      <c r="B22" s="25">
        <v>23</v>
      </c>
      <c r="C22" s="3" t="s">
        <v>377</v>
      </c>
      <c r="D22" s="30" t="s">
        <v>378</v>
      </c>
      <c r="E22" s="31" t="s">
        <v>379</v>
      </c>
      <c r="F22" s="1" t="s">
        <v>94</v>
      </c>
      <c r="G22" s="7">
        <v>38</v>
      </c>
      <c r="H22" s="7">
        <v>34</v>
      </c>
      <c r="I22" s="7">
        <v>2</v>
      </c>
      <c r="J22" s="7">
        <v>2</v>
      </c>
      <c r="K22" s="7"/>
      <c r="L22" s="7">
        <v>1196.7</v>
      </c>
      <c r="M22" s="1" t="s">
        <v>7</v>
      </c>
      <c r="N22" s="1" t="s">
        <v>0</v>
      </c>
      <c r="O22" s="11" t="s">
        <v>215</v>
      </c>
      <c r="P22" s="1"/>
      <c r="Q22" s="27" t="s">
        <v>24</v>
      </c>
    </row>
    <row r="23" spans="2:17" ht="66" x14ac:dyDescent="0.3">
      <c r="B23" s="25">
        <v>24</v>
      </c>
      <c r="C23" s="25" t="s">
        <v>377</v>
      </c>
      <c r="D23" s="30" t="s">
        <v>216</v>
      </c>
      <c r="E23" s="31" t="s">
        <v>217</v>
      </c>
      <c r="F23" s="22" t="s">
        <v>218</v>
      </c>
      <c r="G23" s="7">
        <v>71</v>
      </c>
      <c r="H23" s="7">
        <v>46</v>
      </c>
      <c r="I23" s="7">
        <v>21</v>
      </c>
      <c r="J23" s="7">
        <v>3</v>
      </c>
      <c r="K23" s="7">
        <v>1</v>
      </c>
      <c r="L23" s="7">
        <v>1883.35</v>
      </c>
      <c r="M23" s="1" t="s">
        <v>7</v>
      </c>
      <c r="N23" s="4" t="s">
        <v>308</v>
      </c>
      <c r="O23" s="10" t="s">
        <v>219</v>
      </c>
      <c r="P23" s="1"/>
      <c r="Q23" s="32" t="s">
        <v>220</v>
      </c>
    </row>
    <row r="24" spans="2:17" ht="49.5" x14ac:dyDescent="0.3">
      <c r="B24" s="25">
        <v>25</v>
      </c>
      <c r="C24" s="3" t="s">
        <v>377</v>
      </c>
      <c r="D24" s="4" t="s">
        <v>221</v>
      </c>
      <c r="E24" s="4"/>
      <c r="F24" s="4" t="s">
        <v>380</v>
      </c>
      <c r="G24" s="7">
        <v>25</v>
      </c>
      <c r="H24" s="7">
        <v>25</v>
      </c>
      <c r="I24" s="7"/>
      <c r="J24" s="7"/>
      <c r="K24" s="7"/>
      <c r="L24" s="7">
        <v>829</v>
      </c>
      <c r="M24" s="4" t="s">
        <v>381</v>
      </c>
      <c r="N24" s="1" t="s">
        <v>0</v>
      </c>
      <c r="O24" s="1" t="s">
        <v>14</v>
      </c>
      <c r="P24" s="1"/>
      <c r="Q24" s="27" t="s">
        <v>25</v>
      </c>
    </row>
    <row r="25" spans="2:17" ht="49.5" x14ac:dyDescent="0.3">
      <c r="B25" s="25">
        <v>28</v>
      </c>
      <c r="C25" s="3" t="s">
        <v>377</v>
      </c>
      <c r="D25" s="30" t="s">
        <v>222</v>
      </c>
      <c r="E25" s="31" t="s">
        <v>223</v>
      </c>
      <c r="F25" s="1" t="s">
        <v>96</v>
      </c>
      <c r="G25" s="7">
        <v>42</v>
      </c>
      <c r="H25" s="7">
        <v>35</v>
      </c>
      <c r="I25" s="7">
        <v>6</v>
      </c>
      <c r="J25" s="7">
        <v>1</v>
      </c>
      <c r="K25" s="7"/>
      <c r="L25" s="7">
        <v>865.5</v>
      </c>
      <c r="M25" s="1" t="s">
        <v>7</v>
      </c>
      <c r="N25" s="1" t="s">
        <v>10</v>
      </c>
      <c r="O25" s="10" t="s">
        <v>189</v>
      </c>
      <c r="P25" s="1"/>
      <c r="Q25" s="27" t="s">
        <v>26</v>
      </c>
    </row>
    <row r="26" spans="2:17" ht="33" x14ac:dyDescent="0.3">
      <c r="B26" s="25">
        <v>29</v>
      </c>
      <c r="C26" s="3" t="s">
        <v>214</v>
      </c>
      <c r="D26" s="30" t="s">
        <v>224</v>
      </c>
      <c r="E26" s="31" t="s">
        <v>225</v>
      </c>
      <c r="F26" s="1" t="s">
        <v>226</v>
      </c>
      <c r="G26" s="7">
        <v>17</v>
      </c>
      <c r="H26" s="7">
        <v>15</v>
      </c>
      <c r="I26" s="7">
        <v>2</v>
      </c>
      <c r="J26" s="7" t="s">
        <v>27</v>
      </c>
      <c r="K26" s="7"/>
      <c r="L26" s="7">
        <v>545.1</v>
      </c>
      <c r="M26" s="1" t="s">
        <v>7</v>
      </c>
      <c r="N26" s="1" t="s">
        <v>10</v>
      </c>
      <c r="O26" s="1" t="s">
        <v>279</v>
      </c>
      <c r="P26" s="4" t="s">
        <v>227</v>
      </c>
      <c r="Q26" s="27" t="s">
        <v>29</v>
      </c>
    </row>
    <row r="27" spans="2:17" ht="33" x14ac:dyDescent="0.3">
      <c r="B27" s="25">
        <v>30</v>
      </c>
      <c r="C27" s="3" t="s">
        <v>214</v>
      </c>
      <c r="D27" s="30" t="s">
        <v>228</v>
      </c>
      <c r="E27" s="31" t="s">
        <v>382</v>
      </c>
      <c r="F27" s="1" t="s">
        <v>383</v>
      </c>
      <c r="G27" s="7">
        <v>14</v>
      </c>
      <c r="H27" s="7">
        <v>10</v>
      </c>
      <c r="I27" s="7">
        <v>3</v>
      </c>
      <c r="J27" s="7">
        <v>1</v>
      </c>
      <c r="K27" s="7"/>
      <c r="L27" s="7">
        <v>569.5</v>
      </c>
      <c r="M27" s="1" t="s">
        <v>7</v>
      </c>
      <c r="N27" s="1" t="s">
        <v>0</v>
      </c>
      <c r="O27" s="1" t="s">
        <v>191</v>
      </c>
      <c r="P27" s="4" t="s">
        <v>384</v>
      </c>
      <c r="Q27" s="27">
        <v>2018.04</v>
      </c>
    </row>
    <row r="28" spans="2:17" ht="49.5" x14ac:dyDescent="0.3">
      <c r="B28" s="25">
        <v>31</v>
      </c>
      <c r="C28" s="3" t="s">
        <v>229</v>
      </c>
      <c r="D28" s="30" t="s">
        <v>230</v>
      </c>
      <c r="E28" s="31" t="s">
        <v>231</v>
      </c>
      <c r="F28" s="1" t="s">
        <v>95</v>
      </c>
      <c r="G28" s="7">
        <v>21</v>
      </c>
      <c r="H28" s="7">
        <v>18</v>
      </c>
      <c r="I28" s="7">
        <v>3</v>
      </c>
      <c r="J28" s="7"/>
      <c r="K28" s="7"/>
      <c r="L28" s="7">
        <v>651</v>
      </c>
      <c r="M28" s="1" t="s">
        <v>7</v>
      </c>
      <c r="N28" s="1" t="s">
        <v>10</v>
      </c>
      <c r="O28" s="10" t="s">
        <v>232</v>
      </c>
      <c r="P28" s="4"/>
      <c r="Q28" s="27" t="s">
        <v>30</v>
      </c>
    </row>
    <row r="29" spans="2:17" x14ac:dyDescent="0.3">
      <c r="B29" s="25">
        <v>32</v>
      </c>
      <c r="C29" s="3" t="s">
        <v>385</v>
      </c>
      <c r="D29" s="21" t="s">
        <v>233</v>
      </c>
      <c r="E29" s="1"/>
      <c r="F29" s="1" t="s">
        <v>97</v>
      </c>
      <c r="G29" s="7">
        <v>93</v>
      </c>
      <c r="H29" s="7">
        <v>81</v>
      </c>
      <c r="I29" s="7">
        <v>6</v>
      </c>
      <c r="J29" s="7">
        <v>4</v>
      </c>
      <c r="K29" s="7">
        <v>2</v>
      </c>
      <c r="L29" s="7">
        <v>2540</v>
      </c>
      <c r="M29" s="1" t="s">
        <v>2</v>
      </c>
      <c r="N29" s="1" t="s">
        <v>0</v>
      </c>
      <c r="O29" s="10" t="s">
        <v>234</v>
      </c>
      <c r="P29" s="1"/>
      <c r="Q29" s="27" t="s">
        <v>31</v>
      </c>
    </row>
    <row r="30" spans="2:17" x14ac:dyDescent="0.3">
      <c r="B30" s="25">
        <v>33</v>
      </c>
      <c r="C30" s="3" t="s">
        <v>386</v>
      </c>
      <c r="D30" s="21" t="s">
        <v>236</v>
      </c>
      <c r="E30" s="21" t="s">
        <v>237</v>
      </c>
      <c r="F30" s="21" t="s">
        <v>98</v>
      </c>
      <c r="G30" s="7">
        <v>35</v>
      </c>
      <c r="H30" s="7">
        <v>35</v>
      </c>
      <c r="I30" s="7"/>
      <c r="J30" s="7"/>
      <c r="K30" s="7"/>
      <c r="L30" s="7">
        <v>3179</v>
      </c>
      <c r="M30" s="1" t="s">
        <v>7</v>
      </c>
      <c r="N30" s="1" t="s">
        <v>0</v>
      </c>
      <c r="O30" s="1" t="s">
        <v>238</v>
      </c>
      <c r="P30" s="1" t="s">
        <v>239</v>
      </c>
      <c r="Q30" s="27" t="s">
        <v>32</v>
      </c>
    </row>
    <row r="31" spans="2:17" x14ac:dyDescent="0.3">
      <c r="B31" s="25">
        <v>34</v>
      </c>
      <c r="C31" s="3" t="s">
        <v>235</v>
      </c>
      <c r="D31" s="1" t="s">
        <v>240</v>
      </c>
      <c r="E31" s="1"/>
      <c r="F31" s="1" t="s">
        <v>241</v>
      </c>
      <c r="G31" s="7">
        <v>7</v>
      </c>
      <c r="H31" s="7">
        <v>7</v>
      </c>
      <c r="I31" s="7"/>
      <c r="J31" s="7"/>
      <c r="K31" s="7"/>
      <c r="L31" s="7">
        <v>239</v>
      </c>
      <c r="M31" s="1" t="s">
        <v>7</v>
      </c>
      <c r="N31" s="1" t="s">
        <v>0</v>
      </c>
      <c r="O31" s="1" t="s">
        <v>387</v>
      </c>
      <c r="P31" s="1"/>
      <c r="Q31" s="27" t="s">
        <v>34</v>
      </c>
    </row>
    <row r="32" spans="2:17" x14ac:dyDescent="0.3">
      <c r="B32" s="25">
        <v>35</v>
      </c>
      <c r="C32" s="3" t="s">
        <v>235</v>
      </c>
      <c r="D32" s="1" t="s">
        <v>388</v>
      </c>
      <c r="E32" s="1"/>
      <c r="F32" s="1" t="s">
        <v>389</v>
      </c>
      <c r="G32" s="7">
        <v>15</v>
      </c>
      <c r="H32" s="7">
        <v>12</v>
      </c>
      <c r="I32" s="7">
        <v>3</v>
      </c>
      <c r="J32" s="7"/>
      <c r="K32" s="7"/>
      <c r="L32" s="7">
        <v>192</v>
      </c>
      <c r="M32" s="1" t="s">
        <v>7</v>
      </c>
      <c r="N32" s="1" t="s">
        <v>0</v>
      </c>
      <c r="O32" s="1" t="s">
        <v>390</v>
      </c>
      <c r="P32" s="1"/>
      <c r="Q32" s="27" t="s">
        <v>35</v>
      </c>
    </row>
    <row r="33" spans="2:17" x14ac:dyDescent="0.3">
      <c r="B33" s="25">
        <v>36</v>
      </c>
      <c r="C33" s="3" t="s">
        <v>235</v>
      </c>
      <c r="D33" s="1" t="s">
        <v>391</v>
      </c>
      <c r="E33" s="1"/>
      <c r="F33" s="1" t="s">
        <v>36</v>
      </c>
      <c r="G33" s="7">
        <v>19</v>
      </c>
      <c r="H33" s="7">
        <v>18</v>
      </c>
      <c r="I33" s="7"/>
      <c r="J33" s="7">
        <v>1</v>
      </c>
      <c r="K33" s="7"/>
      <c r="L33" s="7">
        <v>228</v>
      </c>
      <c r="M33" s="1" t="s">
        <v>7</v>
      </c>
      <c r="N33" s="1" t="s">
        <v>10</v>
      </c>
      <c r="O33" s="1" t="s">
        <v>191</v>
      </c>
      <c r="P33" s="1" t="s">
        <v>37</v>
      </c>
      <c r="Q33" s="27" t="s">
        <v>38</v>
      </c>
    </row>
    <row r="34" spans="2:17" x14ac:dyDescent="0.3">
      <c r="B34" s="25">
        <v>37</v>
      </c>
      <c r="C34" s="3" t="s">
        <v>392</v>
      </c>
      <c r="D34" s="1" t="s">
        <v>244</v>
      </c>
      <c r="E34" s="1"/>
      <c r="F34" s="1" t="s">
        <v>393</v>
      </c>
      <c r="G34" s="7">
        <v>25</v>
      </c>
      <c r="H34" s="7">
        <v>25</v>
      </c>
      <c r="I34" s="7"/>
      <c r="J34" s="7"/>
      <c r="K34" s="7"/>
      <c r="L34" s="7">
        <v>892</v>
      </c>
      <c r="M34" s="1" t="s">
        <v>7</v>
      </c>
      <c r="N34" s="1" t="s">
        <v>0</v>
      </c>
      <c r="O34" s="10" t="s">
        <v>189</v>
      </c>
      <c r="P34" s="1"/>
      <c r="Q34" s="27" t="s">
        <v>25</v>
      </c>
    </row>
    <row r="35" spans="2:17" x14ac:dyDescent="0.3">
      <c r="B35" s="25">
        <v>38</v>
      </c>
      <c r="C35" s="3" t="s">
        <v>243</v>
      </c>
      <c r="D35" s="1" t="s">
        <v>245</v>
      </c>
      <c r="E35" s="1"/>
      <c r="F35" s="1" t="s">
        <v>246</v>
      </c>
      <c r="G35" s="7">
        <v>11</v>
      </c>
      <c r="H35" s="7">
        <v>11</v>
      </c>
      <c r="I35" s="7"/>
      <c r="J35" s="7"/>
      <c r="K35" s="7"/>
      <c r="L35" s="7">
        <v>358</v>
      </c>
      <c r="M35" s="1" t="s">
        <v>7</v>
      </c>
      <c r="N35" s="1" t="s">
        <v>0</v>
      </c>
      <c r="O35" s="1" t="s">
        <v>14</v>
      </c>
      <c r="P35" s="1"/>
      <c r="Q35" s="27" t="s">
        <v>39</v>
      </c>
    </row>
    <row r="36" spans="2:17" x14ac:dyDescent="0.3">
      <c r="B36" s="25">
        <v>39</v>
      </c>
      <c r="C36" s="3" t="s">
        <v>392</v>
      </c>
      <c r="D36" s="1" t="s">
        <v>247</v>
      </c>
      <c r="E36" s="1"/>
      <c r="F36" s="4" t="s">
        <v>394</v>
      </c>
      <c r="G36" s="7">
        <v>10</v>
      </c>
      <c r="H36" s="7">
        <v>10</v>
      </c>
      <c r="I36" s="7"/>
      <c r="J36" s="7"/>
      <c r="K36" s="7"/>
      <c r="L36" s="7">
        <v>270</v>
      </c>
      <c r="M36" s="1" t="s">
        <v>7</v>
      </c>
      <c r="N36" s="1" t="s">
        <v>40</v>
      </c>
      <c r="O36" s="8" t="s">
        <v>390</v>
      </c>
      <c r="P36" s="1"/>
      <c r="Q36" s="27" t="s">
        <v>41</v>
      </c>
    </row>
    <row r="37" spans="2:17" ht="33" x14ac:dyDescent="0.3">
      <c r="B37" s="25">
        <v>40</v>
      </c>
      <c r="C37" s="3" t="s">
        <v>243</v>
      </c>
      <c r="D37" s="1" t="s">
        <v>248</v>
      </c>
      <c r="E37" s="1"/>
      <c r="F37" s="4" t="s">
        <v>249</v>
      </c>
      <c r="G37" s="7">
        <v>11</v>
      </c>
      <c r="H37" s="7">
        <v>11</v>
      </c>
      <c r="I37" s="7"/>
      <c r="J37" s="7"/>
      <c r="K37" s="7"/>
      <c r="L37" s="7">
        <v>654</v>
      </c>
      <c r="M37" s="1" t="s">
        <v>2</v>
      </c>
      <c r="N37" s="1" t="s">
        <v>0</v>
      </c>
      <c r="O37" s="1" t="s">
        <v>14</v>
      </c>
      <c r="P37" s="1"/>
      <c r="Q37" s="27" t="s">
        <v>20</v>
      </c>
    </row>
    <row r="38" spans="2:17" ht="33" x14ac:dyDescent="0.3">
      <c r="B38" s="25">
        <v>41</v>
      </c>
      <c r="C38" s="3" t="s">
        <v>243</v>
      </c>
      <c r="D38" s="1" t="s">
        <v>395</v>
      </c>
      <c r="E38" s="1" t="s">
        <v>250</v>
      </c>
      <c r="F38" s="4" t="s">
        <v>396</v>
      </c>
      <c r="G38" s="7">
        <v>40</v>
      </c>
      <c r="H38" s="7">
        <v>38</v>
      </c>
      <c r="I38" s="7">
        <v>1</v>
      </c>
      <c r="J38" s="7">
        <v>1</v>
      </c>
      <c r="K38" s="7"/>
      <c r="L38" s="7">
        <v>727</v>
      </c>
      <c r="M38" s="1" t="s">
        <v>7</v>
      </c>
      <c r="N38" s="1" t="s">
        <v>0</v>
      </c>
      <c r="O38" s="11" t="s">
        <v>200</v>
      </c>
      <c r="P38" s="1"/>
      <c r="Q38" s="27" t="s">
        <v>42</v>
      </c>
    </row>
    <row r="39" spans="2:17" ht="33" x14ac:dyDescent="0.3">
      <c r="B39" s="25">
        <v>42</v>
      </c>
      <c r="C39" s="3" t="s">
        <v>392</v>
      </c>
      <c r="D39" s="30" t="s">
        <v>397</v>
      </c>
      <c r="E39" s="31" t="s">
        <v>251</v>
      </c>
      <c r="F39" s="1" t="s">
        <v>252</v>
      </c>
      <c r="G39" s="7">
        <v>19</v>
      </c>
      <c r="H39" s="7">
        <v>19</v>
      </c>
      <c r="I39" s="7"/>
      <c r="J39" s="7"/>
      <c r="K39" s="7"/>
      <c r="L39" s="7">
        <v>986</v>
      </c>
      <c r="M39" s="1" t="s">
        <v>7</v>
      </c>
      <c r="N39" s="1" t="s">
        <v>10</v>
      </c>
      <c r="O39" s="10" t="s">
        <v>189</v>
      </c>
      <c r="P39" s="1"/>
      <c r="Q39" s="27" t="s">
        <v>43</v>
      </c>
    </row>
    <row r="40" spans="2:17" x14ac:dyDescent="0.3">
      <c r="B40" s="25">
        <v>43</v>
      </c>
      <c r="C40" s="3" t="s">
        <v>253</v>
      </c>
      <c r="D40" s="1" t="s">
        <v>254</v>
      </c>
      <c r="E40" s="1"/>
      <c r="F40" s="1" t="s">
        <v>255</v>
      </c>
      <c r="G40" s="7">
        <v>16</v>
      </c>
      <c r="H40" s="7">
        <v>16</v>
      </c>
      <c r="I40" s="7"/>
      <c r="J40" s="7"/>
      <c r="K40" s="7"/>
      <c r="L40" s="7">
        <v>957</v>
      </c>
      <c r="M40" s="1" t="s">
        <v>2</v>
      </c>
      <c r="N40" s="1" t="s">
        <v>0</v>
      </c>
      <c r="O40" s="1" t="s">
        <v>14</v>
      </c>
      <c r="P40" s="1"/>
      <c r="Q40" s="27" t="s">
        <v>6</v>
      </c>
    </row>
    <row r="41" spans="2:17" x14ac:dyDescent="0.3">
      <c r="B41" s="25">
        <v>44</v>
      </c>
      <c r="C41" s="3" t="s">
        <v>398</v>
      </c>
      <c r="D41" s="1" t="s">
        <v>256</v>
      </c>
      <c r="E41" s="1"/>
      <c r="F41" s="1" t="s">
        <v>257</v>
      </c>
      <c r="G41" s="7">
        <v>7</v>
      </c>
      <c r="H41" s="7">
        <v>7</v>
      </c>
      <c r="I41" s="7"/>
      <c r="J41" s="7"/>
      <c r="K41" s="7"/>
      <c r="L41" s="7">
        <v>313</v>
      </c>
      <c r="M41" s="1" t="s">
        <v>2</v>
      </c>
      <c r="N41" s="1" t="s">
        <v>0</v>
      </c>
      <c r="O41" s="10" t="s">
        <v>184</v>
      </c>
      <c r="P41" s="1"/>
      <c r="Q41" s="27" t="s">
        <v>6</v>
      </c>
    </row>
    <row r="42" spans="2:17" ht="33" x14ac:dyDescent="0.3">
      <c r="B42" s="25">
        <v>46</v>
      </c>
      <c r="C42" s="3" t="s">
        <v>253</v>
      </c>
      <c r="D42" s="33" t="s">
        <v>399</v>
      </c>
      <c r="E42" s="34" t="s">
        <v>258</v>
      </c>
      <c r="F42" s="1" t="s">
        <v>259</v>
      </c>
      <c r="G42" s="7">
        <v>81</v>
      </c>
      <c r="H42" s="7">
        <v>77</v>
      </c>
      <c r="I42" s="7"/>
      <c r="J42" s="7">
        <v>4</v>
      </c>
      <c r="K42" s="7"/>
      <c r="L42" s="7">
        <v>2136</v>
      </c>
      <c r="M42" s="1" t="s">
        <v>7</v>
      </c>
      <c r="N42" s="1" t="s">
        <v>0</v>
      </c>
      <c r="O42" s="10" t="s">
        <v>189</v>
      </c>
      <c r="P42" s="1"/>
      <c r="Q42" s="27" t="s">
        <v>44</v>
      </c>
    </row>
    <row r="43" spans="2:17" ht="33" x14ac:dyDescent="0.3">
      <c r="B43" s="25">
        <v>50</v>
      </c>
      <c r="C43" s="3" t="s">
        <v>260</v>
      </c>
      <c r="D43" s="1" t="s">
        <v>261</v>
      </c>
      <c r="E43" s="1"/>
      <c r="F43" s="1" t="s">
        <v>400</v>
      </c>
      <c r="G43" s="7">
        <v>23</v>
      </c>
      <c r="H43" s="7">
        <v>23</v>
      </c>
      <c r="I43" s="7"/>
      <c r="J43" s="7"/>
      <c r="K43" s="7"/>
      <c r="L43" s="7">
        <v>503.3</v>
      </c>
      <c r="M43" s="1" t="s">
        <v>7</v>
      </c>
      <c r="N43" s="1" t="s">
        <v>40</v>
      </c>
      <c r="O43" s="10" t="s">
        <v>189</v>
      </c>
      <c r="P43" s="1"/>
      <c r="Q43" s="32" t="s">
        <v>262</v>
      </c>
    </row>
    <row r="44" spans="2:17" x14ac:dyDescent="0.3">
      <c r="B44" s="25">
        <v>51</v>
      </c>
      <c r="C44" s="3" t="s">
        <v>260</v>
      </c>
      <c r="D44" s="1" t="s">
        <v>263</v>
      </c>
      <c r="E44" s="1"/>
      <c r="F44" s="1" t="s">
        <v>264</v>
      </c>
      <c r="G44" s="7">
        <v>16</v>
      </c>
      <c r="H44" s="7">
        <v>14</v>
      </c>
      <c r="I44" s="7">
        <v>2</v>
      </c>
      <c r="J44" s="7"/>
      <c r="K44" s="7"/>
      <c r="L44" s="7">
        <v>530.20000000000005</v>
      </c>
      <c r="M44" s="1" t="s">
        <v>7</v>
      </c>
      <c r="N44" s="1" t="s">
        <v>0</v>
      </c>
      <c r="O44" s="10" t="s">
        <v>189</v>
      </c>
      <c r="P44" s="1"/>
      <c r="Q44" s="27" t="s">
        <v>45</v>
      </c>
    </row>
    <row r="45" spans="2:17" x14ac:dyDescent="0.3">
      <c r="B45" s="25">
        <v>52</v>
      </c>
      <c r="C45" s="3" t="s">
        <v>260</v>
      </c>
      <c r="D45" s="21" t="s">
        <v>46</v>
      </c>
      <c r="E45" s="1"/>
      <c r="F45" s="1" t="s">
        <v>401</v>
      </c>
      <c r="G45" s="7">
        <v>21</v>
      </c>
      <c r="H45" s="7">
        <v>21</v>
      </c>
      <c r="I45" s="7"/>
      <c r="J45" s="7"/>
      <c r="K45" s="7"/>
      <c r="L45" s="7">
        <v>750.6</v>
      </c>
      <c r="M45" s="1" t="s">
        <v>7</v>
      </c>
      <c r="N45" s="1" t="s">
        <v>0</v>
      </c>
      <c r="O45" s="10" t="s">
        <v>265</v>
      </c>
      <c r="P45" s="1"/>
      <c r="Q45" s="27" t="s">
        <v>47</v>
      </c>
    </row>
    <row r="46" spans="2:17" ht="49.5" x14ac:dyDescent="0.3">
      <c r="B46" s="25">
        <v>53</v>
      </c>
      <c r="C46" s="3" t="s">
        <v>266</v>
      </c>
      <c r="D46" s="10" t="s">
        <v>402</v>
      </c>
      <c r="E46" s="4" t="s">
        <v>403</v>
      </c>
      <c r="F46" s="4" t="s">
        <v>404</v>
      </c>
      <c r="G46" s="7">
        <v>109</v>
      </c>
      <c r="H46" s="7">
        <v>90</v>
      </c>
      <c r="I46" s="7">
        <v>11</v>
      </c>
      <c r="J46" s="7">
        <v>5</v>
      </c>
      <c r="K46" s="7">
        <v>3</v>
      </c>
      <c r="L46" s="7">
        <v>1018.4</v>
      </c>
      <c r="M46" s="1" t="s">
        <v>7</v>
      </c>
      <c r="N46" s="1" t="s">
        <v>10</v>
      </c>
      <c r="O46" s="10" t="s">
        <v>267</v>
      </c>
      <c r="P46" s="1"/>
      <c r="Q46" s="32" t="s">
        <v>268</v>
      </c>
    </row>
    <row r="47" spans="2:17" ht="33" x14ac:dyDescent="0.3">
      <c r="B47" s="25">
        <v>54</v>
      </c>
      <c r="C47" s="3" t="s">
        <v>271</v>
      </c>
      <c r="D47" s="21" t="s">
        <v>405</v>
      </c>
      <c r="E47" s="1"/>
      <c r="F47" s="4" t="s">
        <v>270</v>
      </c>
      <c r="G47" s="7">
        <v>14</v>
      </c>
      <c r="H47" s="7">
        <v>13</v>
      </c>
      <c r="I47" s="7"/>
      <c r="J47" s="7">
        <v>1</v>
      </c>
      <c r="K47" s="7"/>
      <c r="L47" s="7">
        <v>507.4</v>
      </c>
      <c r="M47" s="1" t="s">
        <v>7</v>
      </c>
      <c r="N47" s="1" t="s">
        <v>0</v>
      </c>
      <c r="O47" s="10" t="s">
        <v>234</v>
      </c>
      <c r="P47" s="1"/>
      <c r="Q47" s="27" t="s">
        <v>48</v>
      </c>
    </row>
    <row r="48" spans="2:17" x14ac:dyDescent="0.3">
      <c r="B48" s="25">
        <v>56</v>
      </c>
      <c r="C48" s="3" t="s">
        <v>271</v>
      </c>
      <c r="D48" s="1" t="s">
        <v>272</v>
      </c>
      <c r="E48" s="1"/>
      <c r="F48" s="1" t="s">
        <v>273</v>
      </c>
      <c r="G48" s="7">
        <v>19</v>
      </c>
      <c r="H48" s="7">
        <v>18</v>
      </c>
      <c r="I48" s="7"/>
      <c r="J48" s="7">
        <v>1</v>
      </c>
      <c r="K48" s="7"/>
      <c r="L48" s="7">
        <v>532.9</v>
      </c>
      <c r="M48" s="1" t="s">
        <v>7</v>
      </c>
      <c r="N48" s="1" t="s">
        <v>0</v>
      </c>
      <c r="O48" s="1" t="s">
        <v>14</v>
      </c>
      <c r="P48" s="1"/>
      <c r="Q48" s="27" t="s">
        <v>49</v>
      </c>
    </row>
    <row r="49" spans="2:17" x14ac:dyDescent="0.3">
      <c r="B49" s="25">
        <v>57</v>
      </c>
      <c r="C49" s="3" t="s">
        <v>271</v>
      </c>
      <c r="D49" s="1" t="s">
        <v>274</v>
      </c>
      <c r="E49" s="1"/>
      <c r="F49" s="4" t="s">
        <v>275</v>
      </c>
      <c r="G49" s="7">
        <v>23</v>
      </c>
      <c r="H49" s="7">
        <v>22</v>
      </c>
      <c r="I49" s="7"/>
      <c r="J49" s="7">
        <v>1</v>
      </c>
      <c r="K49" s="7"/>
      <c r="L49" s="7">
        <v>987.3</v>
      </c>
      <c r="M49" s="1" t="s">
        <v>7</v>
      </c>
      <c r="N49" s="1" t="s">
        <v>0</v>
      </c>
      <c r="O49" s="10" t="s">
        <v>189</v>
      </c>
      <c r="P49" s="1"/>
      <c r="Q49" s="27" t="s">
        <v>50</v>
      </c>
    </row>
    <row r="50" spans="2:17" x14ac:dyDescent="0.3">
      <c r="B50" s="25">
        <v>58</v>
      </c>
      <c r="C50" s="3" t="s">
        <v>269</v>
      </c>
      <c r="D50" s="1" t="s">
        <v>276</v>
      </c>
      <c r="E50" s="1"/>
      <c r="F50" s="1" t="s">
        <v>277</v>
      </c>
      <c r="G50" s="7">
        <v>35</v>
      </c>
      <c r="H50" s="7">
        <v>34</v>
      </c>
      <c r="I50" s="7"/>
      <c r="J50" s="7">
        <v>1</v>
      </c>
      <c r="K50" s="7"/>
      <c r="L50" s="7">
        <v>763.1</v>
      </c>
      <c r="M50" s="1" t="s">
        <v>7</v>
      </c>
      <c r="N50" s="1" t="s">
        <v>0</v>
      </c>
      <c r="O50" s="10" t="s">
        <v>234</v>
      </c>
      <c r="P50" s="1"/>
      <c r="Q50" s="27" t="s">
        <v>50</v>
      </c>
    </row>
    <row r="51" spans="2:17" x14ac:dyDescent="0.3">
      <c r="B51" s="25">
        <v>59</v>
      </c>
      <c r="C51" s="3" t="s">
        <v>269</v>
      </c>
      <c r="D51" s="23" t="s">
        <v>278</v>
      </c>
      <c r="E51" s="21"/>
      <c r="F51" s="21" t="s">
        <v>406</v>
      </c>
      <c r="G51" s="7">
        <v>28</v>
      </c>
      <c r="H51" s="7">
        <v>27</v>
      </c>
      <c r="I51" s="7"/>
      <c r="J51" s="7">
        <v>1</v>
      </c>
      <c r="K51" s="7"/>
      <c r="L51" s="7">
        <v>985.5</v>
      </c>
      <c r="M51" s="1" t="s">
        <v>7</v>
      </c>
      <c r="N51" s="1" t="s">
        <v>10</v>
      </c>
      <c r="O51" s="1" t="s">
        <v>191</v>
      </c>
      <c r="P51" s="1" t="s">
        <v>4</v>
      </c>
      <c r="Q51" s="27" t="s">
        <v>280</v>
      </c>
    </row>
    <row r="52" spans="2:17" x14ac:dyDescent="0.3">
      <c r="B52" s="25">
        <v>60</v>
      </c>
      <c r="C52" s="3" t="s">
        <v>289</v>
      </c>
      <c r="D52" s="35" t="s">
        <v>282</v>
      </c>
      <c r="E52" s="9"/>
      <c r="F52" s="9" t="s">
        <v>283</v>
      </c>
      <c r="G52" s="7">
        <v>10</v>
      </c>
      <c r="H52" s="7">
        <v>10</v>
      </c>
      <c r="I52" s="7"/>
      <c r="J52" s="7"/>
      <c r="K52" s="7"/>
      <c r="L52" s="7">
        <v>415</v>
      </c>
      <c r="M52" s="1" t="s">
        <v>285</v>
      </c>
      <c r="N52" s="1" t="s">
        <v>0</v>
      </c>
      <c r="O52" s="1" t="s">
        <v>14</v>
      </c>
      <c r="P52" s="1"/>
      <c r="Q52" s="27" t="s">
        <v>51</v>
      </c>
    </row>
    <row r="53" spans="2:17" ht="33" x14ac:dyDescent="0.3">
      <c r="B53" s="25">
        <v>61</v>
      </c>
      <c r="C53" s="3" t="s">
        <v>289</v>
      </c>
      <c r="D53" s="36" t="s">
        <v>286</v>
      </c>
      <c r="E53" s="22"/>
      <c r="F53" s="21" t="s">
        <v>287</v>
      </c>
      <c r="G53" s="7">
        <v>16</v>
      </c>
      <c r="H53" s="7">
        <v>16</v>
      </c>
      <c r="I53" s="7"/>
      <c r="J53" s="7"/>
      <c r="K53" s="7"/>
      <c r="L53" s="7">
        <v>404.8</v>
      </c>
      <c r="M53" s="1" t="s">
        <v>7</v>
      </c>
      <c r="N53" s="4" t="s">
        <v>288</v>
      </c>
      <c r="O53" s="1"/>
      <c r="P53" s="1"/>
      <c r="Q53" s="27" t="s">
        <v>52</v>
      </c>
    </row>
    <row r="54" spans="2:17" x14ac:dyDescent="0.3">
      <c r="B54" s="25">
        <v>65</v>
      </c>
      <c r="C54" s="3" t="s">
        <v>281</v>
      </c>
      <c r="D54" s="1" t="s">
        <v>290</v>
      </c>
      <c r="E54" s="1"/>
      <c r="F54" s="1" t="s">
        <v>111</v>
      </c>
      <c r="G54" s="7">
        <v>15</v>
      </c>
      <c r="H54" s="7">
        <v>14</v>
      </c>
      <c r="I54" s="7"/>
      <c r="J54" s="7">
        <v>1</v>
      </c>
      <c r="K54" s="7"/>
      <c r="L54" s="7">
        <v>464</v>
      </c>
      <c r="M54" s="1" t="s">
        <v>7</v>
      </c>
      <c r="N54" s="1" t="s">
        <v>0</v>
      </c>
      <c r="O54" s="10" t="s">
        <v>184</v>
      </c>
      <c r="P54" s="1"/>
      <c r="Q54" s="27" t="s">
        <v>55</v>
      </c>
    </row>
    <row r="55" spans="2:17" x14ac:dyDescent="0.3">
      <c r="B55" s="25">
        <v>66</v>
      </c>
      <c r="C55" s="3" t="s">
        <v>289</v>
      </c>
      <c r="D55" s="21" t="s">
        <v>292</v>
      </c>
      <c r="E55" s="21"/>
      <c r="F55" s="21" t="s">
        <v>56</v>
      </c>
      <c r="G55" s="7">
        <v>19</v>
      </c>
      <c r="H55" s="7">
        <v>18</v>
      </c>
      <c r="I55" s="7"/>
      <c r="J55" s="7">
        <v>1</v>
      </c>
      <c r="K55" s="7"/>
      <c r="L55" s="7">
        <v>740.7</v>
      </c>
      <c r="M55" s="1" t="s">
        <v>7</v>
      </c>
      <c r="N55" s="1" t="s">
        <v>0</v>
      </c>
      <c r="O55" s="10" t="s">
        <v>189</v>
      </c>
      <c r="P55" s="1"/>
      <c r="Q55" s="27" t="s">
        <v>57</v>
      </c>
    </row>
    <row r="56" spans="2:17" x14ac:dyDescent="0.3">
      <c r="B56" s="25">
        <v>69</v>
      </c>
      <c r="C56" s="3" t="s">
        <v>281</v>
      </c>
      <c r="D56" s="1" t="s">
        <v>293</v>
      </c>
      <c r="E56" s="1"/>
      <c r="F56" s="1" t="s">
        <v>110</v>
      </c>
      <c r="G56" s="7">
        <v>18</v>
      </c>
      <c r="H56" s="7">
        <v>18</v>
      </c>
      <c r="I56" s="7"/>
      <c r="J56" s="7"/>
      <c r="K56" s="7"/>
      <c r="L56" s="7">
        <v>606</v>
      </c>
      <c r="M56" s="1" t="s">
        <v>7</v>
      </c>
      <c r="N56" s="1" t="s">
        <v>0</v>
      </c>
      <c r="O56" s="10" t="s">
        <v>294</v>
      </c>
      <c r="P56" s="1"/>
      <c r="Q56" s="27" t="s">
        <v>58</v>
      </c>
    </row>
    <row r="57" spans="2:17" x14ac:dyDescent="0.3">
      <c r="B57" s="25">
        <v>70</v>
      </c>
      <c r="C57" s="3" t="s">
        <v>281</v>
      </c>
      <c r="D57" s="21" t="s">
        <v>59</v>
      </c>
      <c r="E57" s="21"/>
      <c r="F57" s="21" t="s">
        <v>407</v>
      </c>
      <c r="G57" s="7">
        <v>48</v>
      </c>
      <c r="H57" s="7">
        <v>39</v>
      </c>
      <c r="I57" s="7">
        <v>6</v>
      </c>
      <c r="J57" s="7">
        <v>3</v>
      </c>
      <c r="K57" s="7"/>
      <c r="L57" s="7">
        <v>1670</v>
      </c>
      <c r="M57" s="1" t="s">
        <v>7</v>
      </c>
      <c r="N57" s="1" t="s">
        <v>0</v>
      </c>
      <c r="O57" s="10" t="s">
        <v>295</v>
      </c>
      <c r="P57" s="1"/>
      <c r="Q57" s="27" t="s">
        <v>60</v>
      </c>
    </row>
    <row r="58" spans="2:17" x14ac:dyDescent="0.3">
      <c r="B58" s="25">
        <v>71</v>
      </c>
      <c r="C58" s="3" t="s">
        <v>302</v>
      </c>
      <c r="D58" s="1" t="s">
        <v>297</v>
      </c>
      <c r="E58" s="1"/>
      <c r="F58" s="1" t="s">
        <v>298</v>
      </c>
      <c r="G58" s="7">
        <v>12</v>
      </c>
      <c r="H58" s="7">
        <v>12</v>
      </c>
      <c r="I58" s="7"/>
      <c r="J58" s="7"/>
      <c r="K58" s="7"/>
      <c r="L58" s="7">
        <v>328.3</v>
      </c>
      <c r="M58" s="1" t="s">
        <v>7</v>
      </c>
      <c r="N58" s="1" t="s">
        <v>0</v>
      </c>
      <c r="O58" s="10" t="s">
        <v>291</v>
      </c>
      <c r="P58" s="1"/>
      <c r="Q58" s="27" t="s">
        <v>18</v>
      </c>
    </row>
    <row r="59" spans="2:17" x14ac:dyDescent="0.3">
      <c r="B59" s="25">
        <v>72</v>
      </c>
      <c r="C59" s="3" t="s">
        <v>296</v>
      </c>
      <c r="D59" s="21" t="s">
        <v>299</v>
      </c>
      <c r="E59" s="21"/>
      <c r="F59" s="1" t="s">
        <v>109</v>
      </c>
      <c r="G59" s="7">
        <v>15</v>
      </c>
      <c r="H59" s="7">
        <v>15</v>
      </c>
      <c r="I59" s="7"/>
      <c r="J59" s="7"/>
      <c r="K59" s="7"/>
      <c r="L59" s="7">
        <v>539.4</v>
      </c>
      <c r="M59" s="1" t="s">
        <v>7</v>
      </c>
      <c r="N59" s="1" t="s">
        <v>0</v>
      </c>
      <c r="O59" s="10" t="s">
        <v>189</v>
      </c>
      <c r="P59" s="21"/>
      <c r="Q59" s="27" t="s">
        <v>61</v>
      </c>
    </row>
    <row r="60" spans="2:17" x14ac:dyDescent="0.3">
      <c r="B60" s="25">
        <v>74</v>
      </c>
      <c r="C60" s="3" t="s">
        <v>302</v>
      </c>
      <c r="D60" s="1" t="s">
        <v>408</v>
      </c>
      <c r="E60" s="1"/>
      <c r="F60" s="1" t="s">
        <v>300</v>
      </c>
      <c r="G60" s="7">
        <v>10</v>
      </c>
      <c r="H60" s="7">
        <v>10</v>
      </c>
      <c r="I60" s="7"/>
      <c r="J60" s="7"/>
      <c r="K60" s="7"/>
      <c r="L60" s="7">
        <v>316.10000000000002</v>
      </c>
      <c r="M60" s="1" t="s">
        <v>7</v>
      </c>
      <c r="N60" s="1" t="s">
        <v>0</v>
      </c>
      <c r="O60" s="1" t="s">
        <v>14</v>
      </c>
      <c r="P60" s="1"/>
      <c r="Q60" s="27" t="s">
        <v>57</v>
      </c>
    </row>
    <row r="61" spans="2:17" x14ac:dyDescent="0.3">
      <c r="B61" s="25">
        <v>75</v>
      </c>
      <c r="C61" s="3" t="s">
        <v>296</v>
      </c>
      <c r="D61" s="1" t="s">
        <v>409</v>
      </c>
      <c r="E61" s="21"/>
      <c r="F61" s="1" t="s">
        <v>108</v>
      </c>
      <c r="G61" s="7">
        <v>8</v>
      </c>
      <c r="H61" s="7">
        <v>8</v>
      </c>
      <c r="I61" s="7"/>
      <c r="J61" s="7"/>
      <c r="K61" s="7"/>
      <c r="L61" s="7">
        <v>245.8</v>
      </c>
      <c r="M61" s="1" t="s">
        <v>2</v>
      </c>
      <c r="N61" s="1" t="s">
        <v>0</v>
      </c>
      <c r="O61" s="10" t="s">
        <v>301</v>
      </c>
      <c r="P61" s="1"/>
      <c r="Q61" s="27" t="s">
        <v>6</v>
      </c>
    </row>
    <row r="62" spans="2:17" x14ac:dyDescent="0.3">
      <c r="B62" s="25">
        <v>76</v>
      </c>
      <c r="C62" s="3" t="s">
        <v>296</v>
      </c>
      <c r="D62" s="1" t="s">
        <v>303</v>
      </c>
      <c r="E62" s="21"/>
      <c r="F62" s="1" t="s">
        <v>304</v>
      </c>
      <c r="G62" s="7">
        <v>4</v>
      </c>
      <c r="H62" s="7">
        <v>4</v>
      </c>
      <c r="I62" s="7"/>
      <c r="J62" s="7"/>
      <c r="K62" s="7"/>
      <c r="L62" s="7">
        <v>158</v>
      </c>
      <c r="M62" s="1" t="s">
        <v>2</v>
      </c>
      <c r="N62" s="1" t="s">
        <v>0</v>
      </c>
      <c r="O62" s="10" t="s">
        <v>301</v>
      </c>
      <c r="P62" s="1"/>
      <c r="Q62" s="27" t="s">
        <v>6</v>
      </c>
    </row>
    <row r="63" spans="2:17" x14ac:dyDescent="0.3">
      <c r="B63" s="25">
        <v>77</v>
      </c>
      <c r="C63" s="3" t="s">
        <v>302</v>
      </c>
      <c r="D63" s="1" t="s">
        <v>305</v>
      </c>
      <c r="E63" s="21"/>
      <c r="F63" s="1" t="s">
        <v>106</v>
      </c>
      <c r="G63" s="7">
        <v>4</v>
      </c>
      <c r="H63" s="7">
        <v>4</v>
      </c>
      <c r="I63" s="7"/>
      <c r="J63" s="7"/>
      <c r="K63" s="7"/>
      <c r="L63" s="7">
        <v>119.3</v>
      </c>
      <c r="M63" s="1" t="s">
        <v>2</v>
      </c>
      <c r="N63" s="1" t="s">
        <v>0</v>
      </c>
      <c r="O63" s="10" t="s">
        <v>301</v>
      </c>
      <c r="P63" s="1"/>
      <c r="Q63" s="27" t="s">
        <v>6</v>
      </c>
    </row>
    <row r="64" spans="2:17" ht="33" x14ac:dyDescent="0.3">
      <c r="B64" s="25">
        <v>78</v>
      </c>
      <c r="C64" s="3" t="s">
        <v>302</v>
      </c>
      <c r="D64" s="1" t="s">
        <v>306</v>
      </c>
      <c r="E64" s="21"/>
      <c r="F64" s="4" t="s">
        <v>307</v>
      </c>
      <c r="G64" s="7">
        <v>45</v>
      </c>
      <c r="H64" s="7">
        <v>41</v>
      </c>
      <c r="I64" s="7">
        <v>2</v>
      </c>
      <c r="J64" s="7">
        <v>1</v>
      </c>
      <c r="K64" s="7">
        <v>1</v>
      </c>
      <c r="L64" s="7">
        <v>1745.8</v>
      </c>
      <c r="M64" s="1" t="s">
        <v>7</v>
      </c>
      <c r="N64" s="1" t="s">
        <v>193</v>
      </c>
      <c r="O64" s="10" t="s">
        <v>309</v>
      </c>
      <c r="P64" s="1"/>
      <c r="Q64" s="27">
        <v>2023.07</v>
      </c>
    </row>
    <row r="65" spans="2:17" ht="82.5" x14ac:dyDescent="0.3">
      <c r="B65" s="25">
        <v>80</v>
      </c>
      <c r="C65" s="3" t="s">
        <v>318</v>
      </c>
      <c r="D65" s="30" t="s">
        <v>311</v>
      </c>
      <c r="E65" s="31" t="s">
        <v>410</v>
      </c>
      <c r="F65" s="21" t="s">
        <v>312</v>
      </c>
      <c r="G65" s="7">
        <v>74</v>
      </c>
      <c r="H65" s="7">
        <v>61</v>
      </c>
      <c r="I65" s="7">
        <v>6</v>
      </c>
      <c r="J65" s="7">
        <v>3</v>
      </c>
      <c r="K65" s="7">
        <v>4</v>
      </c>
      <c r="L65" s="7">
        <v>2469</v>
      </c>
      <c r="M65" s="1" t="s">
        <v>7</v>
      </c>
      <c r="N65" s="1" t="s">
        <v>10</v>
      </c>
      <c r="O65" s="10" t="s">
        <v>313</v>
      </c>
      <c r="P65" s="1"/>
      <c r="Q65" s="32" t="s">
        <v>314</v>
      </c>
    </row>
    <row r="66" spans="2:17" x14ac:dyDescent="0.3">
      <c r="B66" s="25">
        <v>81</v>
      </c>
      <c r="C66" s="3" t="s">
        <v>318</v>
      </c>
      <c r="D66" s="1" t="s">
        <v>315</v>
      </c>
      <c r="E66" s="1" t="s">
        <v>316</v>
      </c>
      <c r="F66" s="1" t="s">
        <v>411</v>
      </c>
      <c r="G66" s="7">
        <v>28</v>
      </c>
      <c r="H66" s="7">
        <v>26</v>
      </c>
      <c r="I66" s="7"/>
      <c r="J66" s="7">
        <v>2</v>
      </c>
      <c r="K66" s="7"/>
      <c r="L66" s="7">
        <v>945</v>
      </c>
      <c r="M66" s="1" t="s">
        <v>7</v>
      </c>
      <c r="N66" s="1" t="s">
        <v>10</v>
      </c>
      <c r="O66" s="10" t="s">
        <v>189</v>
      </c>
      <c r="P66" s="1"/>
      <c r="Q66" s="27" t="s">
        <v>62</v>
      </c>
    </row>
    <row r="67" spans="2:17" ht="33" x14ac:dyDescent="0.3">
      <c r="B67" s="25">
        <v>82</v>
      </c>
      <c r="C67" s="3" t="s">
        <v>310</v>
      </c>
      <c r="D67" s="10" t="s">
        <v>317</v>
      </c>
      <c r="E67" s="22" t="s">
        <v>412</v>
      </c>
      <c r="F67" s="4" t="s">
        <v>413</v>
      </c>
      <c r="G67" s="7">
        <v>72</v>
      </c>
      <c r="H67" s="7">
        <v>61</v>
      </c>
      <c r="I67" s="7">
        <v>7</v>
      </c>
      <c r="J67" s="7">
        <v>3</v>
      </c>
      <c r="K67" s="7">
        <v>1</v>
      </c>
      <c r="L67" s="7">
        <v>1391.4</v>
      </c>
      <c r="M67" s="1" t="s">
        <v>2</v>
      </c>
      <c r="N67" s="1" t="s">
        <v>10</v>
      </c>
      <c r="O67" s="29" t="s">
        <v>210</v>
      </c>
      <c r="P67" s="1"/>
      <c r="Q67" s="27" t="s">
        <v>63</v>
      </c>
    </row>
    <row r="68" spans="2:17" ht="33" x14ac:dyDescent="0.3">
      <c r="B68" s="25">
        <v>83</v>
      </c>
      <c r="C68" s="3" t="s">
        <v>310</v>
      </c>
      <c r="D68" s="30" t="s">
        <v>414</v>
      </c>
      <c r="E68" s="31" t="s">
        <v>319</v>
      </c>
      <c r="F68" s="1" t="s">
        <v>107</v>
      </c>
      <c r="G68" s="7">
        <v>43</v>
      </c>
      <c r="H68" s="7">
        <v>35</v>
      </c>
      <c r="I68" s="7">
        <v>7</v>
      </c>
      <c r="J68" s="7">
        <v>1</v>
      </c>
      <c r="K68" s="7"/>
      <c r="L68" s="7">
        <v>1328.9</v>
      </c>
      <c r="M68" s="1" t="s">
        <v>7</v>
      </c>
      <c r="N68" s="1" t="s">
        <v>10</v>
      </c>
      <c r="O68" s="10" t="s">
        <v>320</v>
      </c>
      <c r="P68" s="1"/>
      <c r="Q68" s="27" t="s">
        <v>64</v>
      </c>
    </row>
    <row r="69" spans="2:17" ht="49.5" x14ac:dyDescent="0.3">
      <c r="B69" s="25">
        <v>84</v>
      </c>
      <c r="C69" s="3" t="s">
        <v>321</v>
      </c>
      <c r="D69" s="21" t="s">
        <v>322</v>
      </c>
      <c r="E69" s="1" t="s">
        <v>323</v>
      </c>
      <c r="F69" s="1" t="s">
        <v>415</v>
      </c>
      <c r="G69" s="7">
        <v>32</v>
      </c>
      <c r="H69" s="7">
        <v>31</v>
      </c>
      <c r="I69" s="7"/>
      <c r="J69" s="7">
        <v>1</v>
      </c>
      <c r="K69" s="7"/>
      <c r="L69" s="7">
        <v>1123</v>
      </c>
      <c r="M69" s="1" t="s">
        <v>324</v>
      </c>
      <c r="N69" s="1" t="s">
        <v>0</v>
      </c>
      <c r="O69" s="10" t="s">
        <v>325</v>
      </c>
      <c r="P69" s="1"/>
      <c r="Q69" s="32" t="s">
        <v>326</v>
      </c>
    </row>
    <row r="70" spans="2:17" x14ac:dyDescent="0.3">
      <c r="B70" s="25">
        <v>85</v>
      </c>
      <c r="C70" s="3" t="s">
        <v>321</v>
      </c>
      <c r="D70" s="21" t="s">
        <v>328</v>
      </c>
      <c r="E70" s="21"/>
      <c r="F70" s="1" t="s">
        <v>329</v>
      </c>
      <c r="G70" s="7">
        <v>13</v>
      </c>
      <c r="H70" s="7">
        <v>12</v>
      </c>
      <c r="I70" s="7">
        <v>1</v>
      </c>
      <c r="J70" s="7"/>
      <c r="K70" s="7"/>
      <c r="L70" s="7">
        <v>489</v>
      </c>
      <c r="M70" s="1" t="s">
        <v>7</v>
      </c>
      <c r="N70" s="1" t="s">
        <v>0</v>
      </c>
      <c r="O70" s="10" t="s">
        <v>189</v>
      </c>
      <c r="P70" s="22"/>
      <c r="Q70" s="27" t="s">
        <v>65</v>
      </c>
    </row>
    <row r="71" spans="2:17" ht="82.5" x14ac:dyDescent="0.3">
      <c r="B71" s="25">
        <v>86</v>
      </c>
      <c r="C71" s="3" t="s">
        <v>321</v>
      </c>
      <c r="D71" s="30" t="s">
        <v>330</v>
      </c>
      <c r="E71" s="31" t="s">
        <v>416</v>
      </c>
      <c r="F71" s="4" t="s">
        <v>331</v>
      </c>
      <c r="G71" s="7">
        <v>142</v>
      </c>
      <c r="H71" s="7">
        <v>116</v>
      </c>
      <c r="I71" s="7">
        <v>19</v>
      </c>
      <c r="J71" s="7">
        <v>6</v>
      </c>
      <c r="K71" s="7">
        <v>1</v>
      </c>
      <c r="L71" s="7">
        <v>1994</v>
      </c>
      <c r="M71" s="1" t="s">
        <v>7</v>
      </c>
      <c r="N71" s="1" t="s">
        <v>10</v>
      </c>
      <c r="O71" s="37" t="s">
        <v>332</v>
      </c>
      <c r="P71" s="4" t="s">
        <v>417</v>
      </c>
      <c r="Q71" s="32" t="s">
        <v>333</v>
      </c>
    </row>
    <row r="72" spans="2:17" ht="33" x14ac:dyDescent="0.3">
      <c r="B72" s="25">
        <v>87</v>
      </c>
      <c r="C72" s="3" t="s">
        <v>321</v>
      </c>
      <c r="D72" s="23" t="s">
        <v>334</v>
      </c>
      <c r="E72" s="36"/>
      <c r="F72" s="21" t="s">
        <v>335</v>
      </c>
      <c r="G72" s="7">
        <v>11</v>
      </c>
      <c r="H72" s="7">
        <v>11</v>
      </c>
      <c r="I72" s="7"/>
      <c r="J72" s="7"/>
      <c r="K72" s="7"/>
      <c r="L72" s="7">
        <v>473</v>
      </c>
      <c r="M72" s="1" t="s">
        <v>7</v>
      </c>
      <c r="N72" s="4" t="s">
        <v>336</v>
      </c>
      <c r="O72" s="1"/>
      <c r="P72" s="1"/>
      <c r="Q72" s="27" t="s">
        <v>45</v>
      </c>
    </row>
    <row r="73" spans="2:17" x14ac:dyDescent="0.3">
      <c r="B73" s="25">
        <v>88</v>
      </c>
      <c r="C73" s="3" t="s">
        <v>327</v>
      </c>
      <c r="D73" s="21" t="s">
        <v>67</v>
      </c>
      <c r="E73" s="21"/>
      <c r="F73" s="1" t="s">
        <v>68</v>
      </c>
      <c r="G73" s="7">
        <v>17</v>
      </c>
      <c r="H73" s="7">
        <v>16</v>
      </c>
      <c r="I73" s="7">
        <v>1</v>
      </c>
      <c r="J73" s="7"/>
      <c r="K73" s="7"/>
      <c r="L73" s="7">
        <v>740.8</v>
      </c>
      <c r="M73" s="1" t="s">
        <v>7</v>
      </c>
      <c r="N73" s="1" t="s">
        <v>0</v>
      </c>
      <c r="O73" s="11" t="s">
        <v>265</v>
      </c>
      <c r="P73" s="1"/>
      <c r="Q73" s="27" t="s">
        <v>69</v>
      </c>
    </row>
    <row r="74" spans="2:17" ht="33" x14ac:dyDescent="0.3">
      <c r="B74" s="25">
        <v>89</v>
      </c>
      <c r="C74" s="3" t="s">
        <v>337</v>
      </c>
      <c r="D74" s="1" t="s">
        <v>418</v>
      </c>
      <c r="E74" s="21"/>
      <c r="F74" s="4" t="s">
        <v>338</v>
      </c>
      <c r="G74" s="7">
        <v>26</v>
      </c>
      <c r="H74" s="7">
        <v>25</v>
      </c>
      <c r="I74" s="7"/>
      <c r="J74" s="7">
        <v>1</v>
      </c>
      <c r="K74" s="7"/>
      <c r="L74" s="7">
        <v>785.6</v>
      </c>
      <c r="M74" s="1" t="s">
        <v>7</v>
      </c>
      <c r="N74" s="1" t="s">
        <v>0</v>
      </c>
      <c r="O74" s="29" t="s">
        <v>210</v>
      </c>
      <c r="P74" s="1"/>
      <c r="Q74" s="27" t="s">
        <v>70</v>
      </c>
    </row>
    <row r="75" spans="2:17" x14ac:dyDescent="0.3">
      <c r="B75" s="25">
        <v>90</v>
      </c>
      <c r="C75" s="3" t="s">
        <v>337</v>
      </c>
      <c r="D75" s="21" t="s">
        <v>419</v>
      </c>
      <c r="E75" s="21" t="s">
        <v>340</v>
      </c>
      <c r="F75" s="21" t="s">
        <v>71</v>
      </c>
      <c r="G75" s="7">
        <v>34</v>
      </c>
      <c r="H75" s="7">
        <v>31</v>
      </c>
      <c r="I75" s="7">
        <v>2</v>
      </c>
      <c r="J75" s="7">
        <v>1</v>
      </c>
      <c r="K75" s="7"/>
      <c r="L75" s="7">
        <v>1346.7</v>
      </c>
      <c r="M75" s="1" t="s">
        <v>7</v>
      </c>
      <c r="N75" s="1" t="s">
        <v>0</v>
      </c>
      <c r="O75" s="29" t="s">
        <v>210</v>
      </c>
      <c r="P75" s="4" t="s">
        <v>341</v>
      </c>
      <c r="Q75" s="27" t="s">
        <v>72</v>
      </c>
    </row>
    <row r="76" spans="2:17" x14ac:dyDescent="0.3">
      <c r="B76" s="25">
        <v>91</v>
      </c>
      <c r="C76" s="3" t="s">
        <v>343</v>
      </c>
      <c r="D76" s="1" t="s">
        <v>73</v>
      </c>
      <c r="E76" s="1"/>
      <c r="F76" s="1" t="s">
        <v>104</v>
      </c>
      <c r="G76" s="7">
        <v>11</v>
      </c>
      <c r="H76" s="7">
        <v>11</v>
      </c>
      <c r="I76" s="7"/>
      <c r="J76" s="7"/>
      <c r="K76" s="7"/>
      <c r="L76" s="7">
        <v>422</v>
      </c>
      <c r="M76" s="1" t="s">
        <v>284</v>
      </c>
      <c r="N76" s="1" t="s">
        <v>0</v>
      </c>
      <c r="O76" s="1" t="s">
        <v>14</v>
      </c>
      <c r="P76" s="1"/>
      <c r="Q76" s="27" t="s">
        <v>74</v>
      </c>
    </row>
    <row r="77" spans="2:17" ht="33" x14ac:dyDescent="0.3">
      <c r="B77" s="25">
        <v>92</v>
      </c>
      <c r="C77" s="3" t="s">
        <v>342</v>
      </c>
      <c r="D77" s="10" t="s">
        <v>344</v>
      </c>
      <c r="E77" s="22" t="s">
        <v>345</v>
      </c>
      <c r="F77" s="1" t="s">
        <v>346</v>
      </c>
      <c r="G77" s="7">
        <v>64</v>
      </c>
      <c r="H77" s="7">
        <v>61</v>
      </c>
      <c r="I77" s="7"/>
      <c r="J77" s="7">
        <v>3</v>
      </c>
      <c r="K77" s="7"/>
      <c r="L77" s="7">
        <v>1701.3</v>
      </c>
      <c r="M77" s="1" t="s">
        <v>2</v>
      </c>
      <c r="N77" s="1" t="s">
        <v>0</v>
      </c>
      <c r="O77" s="29" t="s">
        <v>339</v>
      </c>
      <c r="P77" s="1"/>
      <c r="Q77" s="27" t="s">
        <v>75</v>
      </c>
    </row>
    <row r="78" spans="2:17" x14ac:dyDescent="0.3">
      <c r="B78" s="25">
        <v>93</v>
      </c>
      <c r="C78" s="3" t="s">
        <v>342</v>
      </c>
      <c r="D78" s="10" t="s">
        <v>347</v>
      </c>
      <c r="E78" s="4" t="s">
        <v>348</v>
      </c>
      <c r="F78" s="1" t="s">
        <v>105</v>
      </c>
      <c r="G78" s="7">
        <v>89</v>
      </c>
      <c r="H78" s="7">
        <v>77</v>
      </c>
      <c r="I78" s="7">
        <v>6</v>
      </c>
      <c r="J78" s="7">
        <v>4</v>
      </c>
      <c r="K78" s="7">
        <v>2</v>
      </c>
      <c r="L78" s="7">
        <v>1226.5999999999999</v>
      </c>
      <c r="M78" s="1" t="s">
        <v>7</v>
      </c>
      <c r="N78" s="1" t="s">
        <v>0</v>
      </c>
      <c r="O78" s="11" t="s">
        <v>210</v>
      </c>
      <c r="P78" s="1"/>
      <c r="Q78" s="27" t="s">
        <v>76</v>
      </c>
    </row>
    <row r="79" spans="2:17" x14ac:dyDescent="0.3">
      <c r="B79" s="25">
        <v>94</v>
      </c>
      <c r="C79" s="3" t="s">
        <v>349</v>
      </c>
      <c r="D79" s="1" t="s">
        <v>350</v>
      </c>
      <c r="E79" s="1" t="s">
        <v>103</v>
      </c>
      <c r="F79" s="1" t="s">
        <v>100</v>
      </c>
      <c r="G79" s="7">
        <v>15</v>
      </c>
      <c r="H79" s="7">
        <v>15</v>
      </c>
      <c r="I79" s="7"/>
      <c r="J79" s="7"/>
      <c r="K79" s="7"/>
      <c r="L79" s="7">
        <v>415.7</v>
      </c>
      <c r="M79" s="1" t="s">
        <v>7</v>
      </c>
      <c r="N79" s="1" t="s">
        <v>0</v>
      </c>
      <c r="O79" s="1" t="s">
        <v>14</v>
      </c>
      <c r="P79" s="1"/>
      <c r="Q79" s="27" t="s">
        <v>53</v>
      </c>
    </row>
    <row r="80" spans="2:17" x14ac:dyDescent="0.3">
      <c r="B80" s="25">
        <v>95</v>
      </c>
      <c r="C80" s="3" t="s">
        <v>349</v>
      </c>
      <c r="D80" s="1" t="s">
        <v>351</v>
      </c>
      <c r="E80" s="22"/>
      <c r="F80" s="1" t="s">
        <v>101</v>
      </c>
      <c r="G80" s="7">
        <v>25</v>
      </c>
      <c r="H80" s="7">
        <v>24</v>
      </c>
      <c r="I80" s="7"/>
      <c r="J80" s="7">
        <v>1</v>
      </c>
      <c r="K80" s="7"/>
      <c r="L80" s="7">
        <v>798.5</v>
      </c>
      <c r="M80" s="1" t="s">
        <v>2</v>
      </c>
      <c r="N80" s="1" t="s">
        <v>0</v>
      </c>
      <c r="O80" s="29" t="s">
        <v>210</v>
      </c>
      <c r="P80" s="1"/>
      <c r="Q80" s="27" t="s">
        <v>20</v>
      </c>
    </row>
    <row r="81" spans="2:17" x14ac:dyDescent="0.3">
      <c r="B81" s="25">
        <v>96</v>
      </c>
      <c r="C81" s="3" t="s">
        <v>349</v>
      </c>
      <c r="D81" s="1" t="s">
        <v>352</v>
      </c>
      <c r="E81" s="22"/>
      <c r="F81" s="1" t="s">
        <v>102</v>
      </c>
      <c r="G81" s="7">
        <v>25</v>
      </c>
      <c r="H81" s="7">
        <v>22</v>
      </c>
      <c r="I81" s="7">
        <v>2</v>
      </c>
      <c r="J81" s="7">
        <v>1</v>
      </c>
      <c r="K81" s="7"/>
      <c r="L81" s="7">
        <v>675.7</v>
      </c>
      <c r="M81" s="1" t="s">
        <v>7</v>
      </c>
      <c r="N81" s="1" t="s">
        <v>0</v>
      </c>
      <c r="O81" s="29" t="s">
        <v>210</v>
      </c>
      <c r="P81" s="1"/>
      <c r="Q81" s="27" t="s">
        <v>77</v>
      </c>
    </row>
    <row r="82" spans="2:17" x14ac:dyDescent="0.3">
      <c r="B82" s="25">
        <v>97</v>
      </c>
      <c r="C82" s="3" t="s">
        <v>349</v>
      </c>
      <c r="D82" s="21" t="s">
        <v>353</v>
      </c>
      <c r="E82" s="21"/>
      <c r="F82" s="1" t="s">
        <v>99</v>
      </c>
      <c r="G82" s="7">
        <v>19</v>
      </c>
      <c r="H82" s="7">
        <v>17</v>
      </c>
      <c r="I82" s="7">
        <v>2</v>
      </c>
      <c r="J82" s="7"/>
      <c r="K82" s="7"/>
      <c r="L82" s="7">
        <v>639.6</v>
      </c>
      <c r="M82" s="1" t="s">
        <v>7</v>
      </c>
      <c r="N82" s="1" t="s">
        <v>0</v>
      </c>
      <c r="O82" s="10" t="s">
        <v>189</v>
      </c>
      <c r="P82" s="22"/>
      <c r="Q82" s="27" t="s">
        <v>78</v>
      </c>
    </row>
  </sheetData>
  <autoFilter ref="B3:Q4"/>
  <mergeCells count="2">
    <mergeCell ref="B2:Q2"/>
    <mergeCell ref="B1:Q1"/>
  </mergeCells>
  <phoneticPr fontId="1" type="noConversion"/>
  <conditionalFormatting sqref="D51">
    <cfRule type="expression" dxfId="3" priority="1" stopIfTrue="1">
      <formula>XDM51="노외"</formula>
    </cfRule>
    <cfRule type="expression" dxfId="2" priority="2" stopIfTrue="1">
      <formula>XDM51="노상"</formula>
    </cfRule>
  </conditionalFormatting>
  <conditionalFormatting sqref="D51">
    <cfRule type="expression" dxfId="1" priority="3" stopIfTrue="1">
      <formula>XDO51="노외"</formula>
    </cfRule>
    <cfRule type="expression" dxfId="0" priority="4" stopIfTrue="1">
      <formula>XDO51="노상"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9"/>
  <sheetViews>
    <sheetView topLeftCell="E29" zoomScaleNormal="100" workbookViewId="0">
      <selection activeCell="F32" sqref="F32"/>
    </sheetView>
  </sheetViews>
  <sheetFormatPr defaultRowHeight="16.5" x14ac:dyDescent="0.3"/>
  <cols>
    <col min="2" max="2" width="9" style="2"/>
    <col min="3" max="3" width="11.375" style="2" customWidth="1"/>
    <col min="4" max="4" width="19.25" customWidth="1"/>
    <col min="5" max="6" width="21" customWidth="1"/>
    <col min="7" max="7" width="50.125" customWidth="1"/>
    <col min="8" max="8" width="9.375" bestFit="1" customWidth="1"/>
    <col min="10" max="10" width="7.75" bestFit="1" customWidth="1"/>
    <col min="11" max="11" width="9.75" bestFit="1" customWidth="1"/>
    <col min="12" max="12" width="7.75" bestFit="1" customWidth="1"/>
    <col min="14" max="14" width="16.125" style="2" customWidth="1"/>
    <col min="15" max="15" width="22.25" style="2" bestFit="1" customWidth="1"/>
    <col min="16" max="16" width="14.625" bestFit="1" customWidth="1"/>
    <col min="17" max="17" width="15.625" style="2" bestFit="1" customWidth="1"/>
  </cols>
  <sheetData>
    <row r="1" spans="2:18" ht="48.75" customHeight="1" x14ac:dyDescent="0.3">
      <c r="B1" s="46" t="s">
        <v>179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2:18" s="16" customFormat="1" ht="24" customHeight="1" x14ac:dyDescent="0.3">
      <c r="B2" s="14" t="s">
        <v>1</v>
      </c>
      <c r="C2" s="14" t="s">
        <v>159</v>
      </c>
      <c r="D2" s="14" t="s">
        <v>177</v>
      </c>
      <c r="E2" s="14" t="s">
        <v>178</v>
      </c>
      <c r="F2" s="24" t="s">
        <v>181</v>
      </c>
      <c r="G2" s="14" t="s">
        <v>81</v>
      </c>
      <c r="H2" s="14" t="s">
        <v>83</v>
      </c>
      <c r="I2" s="14" t="s">
        <v>84</v>
      </c>
      <c r="J2" s="14" t="s">
        <v>157</v>
      </c>
      <c r="K2" s="14" t="s">
        <v>158</v>
      </c>
      <c r="L2" s="14" t="s">
        <v>119</v>
      </c>
      <c r="M2" s="14" t="s">
        <v>82</v>
      </c>
      <c r="N2" s="14" t="s">
        <v>85</v>
      </c>
      <c r="O2" s="14" t="s">
        <v>86</v>
      </c>
      <c r="P2" s="14" t="s">
        <v>87</v>
      </c>
      <c r="Q2" s="14" t="s">
        <v>88</v>
      </c>
      <c r="R2" s="14" t="s">
        <v>117</v>
      </c>
    </row>
    <row r="3" spans="2:18" ht="21.75" customHeight="1" x14ac:dyDescent="0.3">
      <c r="B3" s="3"/>
      <c r="C3" s="3"/>
      <c r="D3" s="1"/>
      <c r="E3" s="1"/>
      <c r="F3" s="1"/>
      <c r="G3" s="18" t="s">
        <v>89</v>
      </c>
      <c r="H3" s="19">
        <f>SUM(H4:H5)</f>
        <v>93</v>
      </c>
      <c r="I3" s="19">
        <f>SUM(I4:I5)</f>
        <v>91</v>
      </c>
      <c r="J3" s="19">
        <f>SUM(J4:J5)</f>
        <v>2</v>
      </c>
      <c r="K3" s="19">
        <f>SUM(K4:K5)</f>
        <v>0</v>
      </c>
      <c r="L3" s="19">
        <f>SUM(L4:L5)</f>
        <v>0</v>
      </c>
      <c r="M3" s="7"/>
      <c r="N3" s="3"/>
      <c r="O3" s="3"/>
      <c r="P3" s="1"/>
      <c r="Q3" s="3"/>
      <c r="R3" s="1"/>
    </row>
    <row r="4" spans="2:18" x14ac:dyDescent="0.3">
      <c r="B4" s="3">
        <v>1</v>
      </c>
      <c r="C4" s="43" t="s">
        <v>120</v>
      </c>
      <c r="D4" s="1" t="s">
        <v>420</v>
      </c>
      <c r="E4" s="1"/>
      <c r="F4" s="1"/>
      <c r="G4" s="1" t="s">
        <v>421</v>
      </c>
      <c r="H4" s="7">
        <f>SUM(I4:L4)</f>
        <v>26</v>
      </c>
      <c r="I4" s="7">
        <v>26</v>
      </c>
      <c r="J4" s="7"/>
      <c r="K4" s="7"/>
      <c r="L4" s="7"/>
      <c r="M4" s="7">
        <v>456</v>
      </c>
      <c r="N4" s="3" t="s">
        <v>7</v>
      </c>
      <c r="O4" s="3" t="s">
        <v>10</v>
      </c>
      <c r="P4" s="1" t="s">
        <v>33</v>
      </c>
      <c r="Q4" s="3" t="s">
        <v>121</v>
      </c>
      <c r="R4" s="1" t="s">
        <v>122</v>
      </c>
    </row>
    <row r="5" spans="2:18" ht="33" x14ac:dyDescent="0.3">
      <c r="B5" s="3">
        <v>2</v>
      </c>
      <c r="C5" s="45"/>
      <c r="D5" s="21" t="s">
        <v>422</v>
      </c>
      <c r="E5" s="22" t="s">
        <v>423</v>
      </c>
      <c r="F5" s="22" t="s">
        <v>424</v>
      </c>
      <c r="G5" s="22" t="s">
        <v>425</v>
      </c>
      <c r="H5" s="7">
        <f>SUM(I5:L5)</f>
        <v>67</v>
      </c>
      <c r="I5" s="7">
        <v>65</v>
      </c>
      <c r="J5" s="7">
        <v>2</v>
      </c>
      <c r="K5" s="7"/>
      <c r="L5" s="7"/>
      <c r="M5" s="7">
        <v>948.6</v>
      </c>
      <c r="N5" s="3" t="s">
        <v>7</v>
      </c>
      <c r="O5" s="12" t="s">
        <v>156</v>
      </c>
      <c r="P5" s="1" t="s">
        <v>123</v>
      </c>
      <c r="Q5" s="3" t="s">
        <v>4</v>
      </c>
      <c r="R5" s="1" t="s">
        <v>15</v>
      </c>
    </row>
    <row r="6" spans="2:18" x14ac:dyDescent="0.3">
      <c r="B6" s="3">
        <v>3</v>
      </c>
      <c r="C6" s="3" t="s">
        <v>124</v>
      </c>
      <c r="D6" s="1" t="s">
        <v>160</v>
      </c>
      <c r="E6" s="1"/>
      <c r="F6" s="1"/>
      <c r="G6" s="1" t="s">
        <v>426</v>
      </c>
      <c r="H6" s="7">
        <f t="shared" ref="H6:H49" si="0">SUM(I6:L6)</f>
        <v>29</v>
      </c>
      <c r="I6" s="7">
        <v>29</v>
      </c>
      <c r="J6" s="7"/>
      <c r="K6" s="7"/>
      <c r="L6" s="7"/>
      <c r="M6" s="7">
        <v>538.20000000000005</v>
      </c>
      <c r="N6" s="3" t="s">
        <v>7</v>
      </c>
      <c r="O6" s="3" t="s">
        <v>0</v>
      </c>
      <c r="P6" s="1" t="s">
        <v>123</v>
      </c>
      <c r="Q6" s="3" t="s">
        <v>37</v>
      </c>
      <c r="R6" s="1" t="s">
        <v>125</v>
      </c>
    </row>
    <row r="7" spans="2:18" x14ac:dyDescent="0.3">
      <c r="B7" s="3">
        <v>4</v>
      </c>
      <c r="C7" s="43" t="s">
        <v>126</v>
      </c>
      <c r="D7" s="4" t="s">
        <v>427</v>
      </c>
      <c r="E7" s="4"/>
      <c r="F7" s="4"/>
      <c r="G7" s="1" t="s">
        <v>428</v>
      </c>
      <c r="H7" s="7">
        <f t="shared" si="0"/>
        <v>79</v>
      </c>
      <c r="I7" s="7">
        <v>79</v>
      </c>
      <c r="J7" s="7"/>
      <c r="K7" s="7"/>
      <c r="L7" s="7"/>
      <c r="M7" s="7">
        <v>1248</v>
      </c>
      <c r="N7" s="3" t="s">
        <v>7</v>
      </c>
      <c r="O7" s="3" t="s">
        <v>10</v>
      </c>
      <c r="P7" s="1" t="s">
        <v>242</v>
      </c>
      <c r="Q7" s="3" t="s">
        <v>4</v>
      </c>
      <c r="R7" s="1" t="s">
        <v>128</v>
      </c>
    </row>
    <row r="8" spans="2:18" x14ac:dyDescent="0.3">
      <c r="B8" s="3">
        <v>5</v>
      </c>
      <c r="C8" s="44"/>
      <c r="D8" s="1" t="s">
        <v>429</v>
      </c>
      <c r="E8" s="1"/>
      <c r="F8" s="1"/>
      <c r="G8" s="4" t="s">
        <v>430</v>
      </c>
      <c r="H8" s="7">
        <f t="shared" si="0"/>
        <v>83</v>
      </c>
      <c r="I8" s="7">
        <v>83</v>
      </c>
      <c r="J8" s="7"/>
      <c r="K8" s="7"/>
      <c r="L8" s="7"/>
      <c r="M8" s="7">
        <v>1044</v>
      </c>
      <c r="N8" s="3" t="s">
        <v>7</v>
      </c>
      <c r="O8" s="3" t="s">
        <v>0</v>
      </c>
      <c r="P8" s="1" t="s">
        <v>127</v>
      </c>
      <c r="Q8" s="3" t="s">
        <v>4</v>
      </c>
      <c r="R8" s="1" t="s">
        <v>129</v>
      </c>
    </row>
    <row r="9" spans="2:18" x14ac:dyDescent="0.3">
      <c r="B9" s="3">
        <v>6</v>
      </c>
      <c r="C9" s="45"/>
      <c r="D9" s="1" t="s">
        <v>431</v>
      </c>
      <c r="E9" s="1"/>
      <c r="F9" s="1"/>
      <c r="G9" s="1" t="s">
        <v>432</v>
      </c>
      <c r="H9" s="7">
        <f t="shared" si="0"/>
        <v>41</v>
      </c>
      <c r="I9" s="7">
        <v>41</v>
      </c>
      <c r="J9" s="7"/>
      <c r="K9" s="7"/>
      <c r="L9" s="7"/>
      <c r="M9" s="7">
        <v>492</v>
      </c>
      <c r="N9" s="3" t="s">
        <v>7</v>
      </c>
      <c r="O9" s="3" t="s">
        <v>0</v>
      </c>
      <c r="P9" s="1" t="s">
        <v>28</v>
      </c>
      <c r="Q9" s="3" t="s">
        <v>37</v>
      </c>
      <c r="R9" s="1" t="s">
        <v>130</v>
      </c>
    </row>
    <row r="10" spans="2:18" x14ac:dyDescent="0.3">
      <c r="B10" s="3">
        <v>7</v>
      </c>
      <c r="C10" s="3" t="s">
        <v>131</v>
      </c>
      <c r="D10" s="1" t="s">
        <v>161</v>
      </c>
      <c r="E10" s="1" t="s">
        <v>433</v>
      </c>
      <c r="F10" s="1"/>
      <c r="G10" s="1" t="s">
        <v>434</v>
      </c>
      <c r="H10" s="7">
        <f t="shared" si="0"/>
        <v>74</v>
      </c>
      <c r="I10" s="7">
        <v>71</v>
      </c>
      <c r="J10" s="7">
        <v>1</v>
      </c>
      <c r="K10" s="7">
        <v>2</v>
      </c>
      <c r="L10" s="7"/>
      <c r="M10" s="7">
        <v>1008</v>
      </c>
      <c r="N10" s="3" t="s">
        <v>7</v>
      </c>
      <c r="O10" s="3" t="s">
        <v>0</v>
      </c>
      <c r="P10" s="1" t="s">
        <v>132</v>
      </c>
      <c r="Q10" s="3" t="s">
        <v>4</v>
      </c>
      <c r="R10" s="1" t="s">
        <v>50</v>
      </c>
    </row>
    <row r="11" spans="2:18" x14ac:dyDescent="0.3">
      <c r="B11" s="3">
        <v>8</v>
      </c>
      <c r="C11" s="43" t="s">
        <v>133</v>
      </c>
      <c r="D11" s="4" t="s">
        <v>163</v>
      </c>
      <c r="E11" s="4"/>
      <c r="F11" s="4"/>
      <c r="G11" s="1" t="s">
        <v>435</v>
      </c>
      <c r="H11" s="7">
        <f t="shared" si="0"/>
        <v>20</v>
      </c>
      <c r="I11" s="7">
        <v>20</v>
      </c>
      <c r="J11" s="7"/>
      <c r="K11" s="7"/>
      <c r="L11" s="7"/>
      <c r="M11" s="7">
        <v>300</v>
      </c>
      <c r="N11" s="3" t="s">
        <v>7</v>
      </c>
      <c r="O11" s="3" t="s">
        <v>10</v>
      </c>
      <c r="P11" s="1" t="s">
        <v>33</v>
      </c>
      <c r="Q11" s="3" t="s">
        <v>134</v>
      </c>
      <c r="R11" s="1" t="s">
        <v>50</v>
      </c>
    </row>
    <row r="12" spans="2:18" x14ac:dyDescent="0.3">
      <c r="B12" s="3">
        <v>9</v>
      </c>
      <c r="C12" s="44"/>
      <c r="D12" s="4" t="s">
        <v>164</v>
      </c>
      <c r="E12" s="4"/>
      <c r="F12" s="4"/>
      <c r="G12" s="1" t="s">
        <v>436</v>
      </c>
      <c r="H12" s="7">
        <f t="shared" si="0"/>
        <v>31</v>
      </c>
      <c r="I12" s="7">
        <v>31</v>
      </c>
      <c r="J12" s="7"/>
      <c r="K12" s="7"/>
      <c r="L12" s="7"/>
      <c r="M12" s="7">
        <v>408</v>
      </c>
      <c r="N12" s="3" t="s">
        <v>7</v>
      </c>
      <c r="O12" s="3" t="s">
        <v>10</v>
      </c>
      <c r="P12" s="1" t="s">
        <v>33</v>
      </c>
      <c r="Q12" s="3" t="s">
        <v>134</v>
      </c>
      <c r="R12" s="1" t="s">
        <v>50</v>
      </c>
    </row>
    <row r="13" spans="2:18" x14ac:dyDescent="0.3">
      <c r="B13" s="3">
        <v>10</v>
      </c>
      <c r="C13" s="44"/>
      <c r="D13" s="4" t="s">
        <v>437</v>
      </c>
      <c r="E13" s="4"/>
      <c r="F13" s="4"/>
      <c r="G13" s="1" t="s">
        <v>438</v>
      </c>
      <c r="H13" s="7">
        <f t="shared" si="0"/>
        <v>18</v>
      </c>
      <c r="I13" s="7">
        <v>17</v>
      </c>
      <c r="J13" s="7"/>
      <c r="K13" s="7">
        <v>1</v>
      </c>
      <c r="L13" s="7"/>
      <c r="M13" s="7">
        <v>240</v>
      </c>
      <c r="N13" s="3" t="s">
        <v>7</v>
      </c>
      <c r="O13" s="3" t="s">
        <v>10</v>
      </c>
      <c r="P13" s="1" t="s">
        <v>33</v>
      </c>
      <c r="Q13" s="3" t="s">
        <v>134</v>
      </c>
      <c r="R13" s="1" t="s">
        <v>135</v>
      </c>
    </row>
    <row r="14" spans="2:18" x14ac:dyDescent="0.3">
      <c r="B14" s="3">
        <v>11</v>
      </c>
      <c r="C14" s="44"/>
      <c r="D14" s="4" t="s">
        <v>439</v>
      </c>
      <c r="E14" s="4"/>
      <c r="F14" s="4"/>
      <c r="G14" s="1" t="s">
        <v>440</v>
      </c>
      <c r="H14" s="7">
        <f t="shared" si="0"/>
        <v>23</v>
      </c>
      <c r="I14" s="7">
        <v>21</v>
      </c>
      <c r="J14" s="7"/>
      <c r="K14" s="7">
        <v>2</v>
      </c>
      <c r="L14" s="7"/>
      <c r="M14" s="7">
        <v>288</v>
      </c>
      <c r="N14" s="3" t="s">
        <v>7</v>
      </c>
      <c r="O14" s="3" t="s">
        <v>10</v>
      </c>
      <c r="P14" s="1" t="s">
        <v>33</v>
      </c>
      <c r="Q14" s="3" t="s">
        <v>134</v>
      </c>
      <c r="R14" s="1" t="s">
        <v>50</v>
      </c>
    </row>
    <row r="15" spans="2:18" x14ac:dyDescent="0.3">
      <c r="B15" s="3">
        <v>12</v>
      </c>
      <c r="C15" s="44"/>
      <c r="D15" s="4" t="s">
        <v>441</v>
      </c>
      <c r="E15" s="4"/>
      <c r="F15" s="4"/>
      <c r="G15" s="1" t="s">
        <v>442</v>
      </c>
      <c r="H15" s="7">
        <f t="shared" si="0"/>
        <v>28</v>
      </c>
      <c r="I15" s="7">
        <v>28</v>
      </c>
      <c r="J15" s="7"/>
      <c r="K15" s="7"/>
      <c r="L15" s="7"/>
      <c r="M15" s="7">
        <v>348</v>
      </c>
      <c r="N15" s="3" t="s">
        <v>7</v>
      </c>
      <c r="O15" s="3" t="s">
        <v>10</v>
      </c>
      <c r="P15" s="1" t="s">
        <v>33</v>
      </c>
      <c r="Q15" s="3" t="s">
        <v>134</v>
      </c>
      <c r="R15" s="1" t="s">
        <v>50</v>
      </c>
    </row>
    <row r="16" spans="2:18" x14ac:dyDescent="0.3">
      <c r="B16" s="3">
        <v>13</v>
      </c>
      <c r="C16" s="44"/>
      <c r="D16" s="4" t="s">
        <v>443</v>
      </c>
      <c r="E16" s="4"/>
      <c r="F16" s="4"/>
      <c r="G16" s="1" t="s">
        <v>444</v>
      </c>
      <c r="H16" s="7">
        <f t="shared" si="0"/>
        <v>17</v>
      </c>
      <c r="I16" s="7">
        <v>17</v>
      </c>
      <c r="J16" s="7"/>
      <c r="K16" s="7"/>
      <c r="L16" s="7"/>
      <c r="M16" s="7">
        <v>396</v>
      </c>
      <c r="N16" s="3" t="s">
        <v>7</v>
      </c>
      <c r="O16" s="3" t="s">
        <v>10</v>
      </c>
      <c r="P16" s="1" t="s">
        <v>33</v>
      </c>
      <c r="Q16" s="3" t="s">
        <v>134</v>
      </c>
      <c r="R16" s="1" t="s">
        <v>135</v>
      </c>
    </row>
    <row r="17" spans="2:18" x14ac:dyDescent="0.3">
      <c r="B17" s="3">
        <v>14</v>
      </c>
      <c r="C17" s="44"/>
      <c r="D17" s="4" t="s">
        <v>445</v>
      </c>
      <c r="E17" s="4"/>
      <c r="F17" s="4"/>
      <c r="G17" s="1" t="s">
        <v>446</v>
      </c>
      <c r="H17" s="7">
        <f t="shared" si="0"/>
        <v>21</v>
      </c>
      <c r="I17" s="7">
        <v>20</v>
      </c>
      <c r="J17" s="7">
        <v>1</v>
      </c>
      <c r="K17" s="7"/>
      <c r="L17" s="7"/>
      <c r="M17" s="7">
        <v>408</v>
      </c>
      <c r="N17" s="3" t="s">
        <v>7</v>
      </c>
      <c r="O17" s="3" t="s">
        <v>10</v>
      </c>
      <c r="P17" s="1" t="s">
        <v>33</v>
      </c>
      <c r="Q17" s="3" t="s">
        <v>134</v>
      </c>
      <c r="R17" s="1" t="s">
        <v>50</v>
      </c>
    </row>
    <row r="18" spans="2:18" x14ac:dyDescent="0.3">
      <c r="B18" s="3">
        <v>15</v>
      </c>
      <c r="C18" s="44"/>
      <c r="D18" s="4" t="s">
        <v>447</v>
      </c>
      <c r="E18" s="4"/>
      <c r="F18" s="4"/>
      <c r="G18" s="1" t="s">
        <v>448</v>
      </c>
      <c r="H18" s="7">
        <f t="shared" si="0"/>
        <v>16</v>
      </c>
      <c r="I18" s="7">
        <v>16</v>
      </c>
      <c r="J18" s="7"/>
      <c r="K18" s="7"/>
      <c r="L18" s="7"/>
      <c r="M18" s="7">
        <v>204</v>
      </c>
      <c r="N18" s="3" t="s">
        <v>7</v>
      </c>
      <c r="O18" s="3" t="s">
        <v>10</v>
      </c>
      <c r="P18" s="1" t="s">
        <v>12</v>
      </c>
      <c r="Q18" s="3" t="s">
        <v>4</v>
      </c>
      <c r="R18" s="1" t="s">
        <v>50</v>
      </c>
    </row>
    <row r="19" spans="2:18" ht="33" x14ac:dyDescent="0.3">
      <c r="B19" s="3">
        <v>16</v>
      </c>
      <c r="C19" s="44"/>
      <c r="D19" s="4" t="s">
        <v>449</v>
      </c>
      <c r="E19" s="4" t="s">
        <v>450</v>
      </c>
      <c r="F19" s="4"/>
      <c r="G19" s="1" t="s">
        <v>451</v>
      </c>
      <c r="H19" s="7">
        <f t="shared" si="0"/>
        <v>15</v>
      </c>
      <c r="I19" s="7">
        <v>13</v>
      </c>
      <c r="J19" s="7"/>
      <c r="K19" s="7">
        <v>2</v>
      </c>
      <c r="L19" s="7"/>
      <c r="M19" s="7">
        <v>204</v>
      </c>
      <c r="N19" s="3" t="s">
        <v>7</v>
      </c>
      <c r="O19" s="3" t="s">
        <v>10</v>
      </c>
      <c r="P19" s="1" t="s">
        <v>66</v>
      </c>
      <c r="Q19" s="3" t="s">
        <v>4</v>
      </c>
      <c r="R19" s="1" t="s">
        <v>50</v>
      </c>
    </row>
    <row r="20" spans="2:18" x14ac:dyDescent="0.3">
      <c r="B20" s="3">
        <v>17</v>
      </c>
      <c r="C20" s="44"/>
      <c r="D20" s="4" t="s">
        <v>452</v>
      </c>
      <c r="E20" s="4"/>
      <c r="F20" s="4"/>
      <c r="G20" s="1" t="s">
        <v>453</v>
      </c>
      <c r="H20" s="7">
        <f t="shared" si="0"/>
        <v>32</v>
      </c>
      <c r="I20" s="7">
        <v>32</v>
      </c>
      <c r="J20" s="7"/>
      <c r="K20" s="7"/>
      <c r="L20" s="7"/>
      <c r="M20" s="7">
        <v>540</v>
      </c>
      <c r="N20" s="3" t="s">
        <v>7</v>
      </c>
      <c r="O20" s="3" t="s">
        <v>10</v>
      </c>
      <c r="P20" s="1" t="s">
        <v>66</v>
      </c>
      <c r="Q20" s="3" t="s">
        <v>4</v>
      </c>
      <c r="R20" s="1" t="s">
        <v>50</v>
      </c>
    </row>
    <row r="21" spans="2:18" x14ac:dyDescent="0.3">
      <c r="B21" s="3">
        <v>18</v>
      </c>
      <c r="C21" s="44"/>
      <c r="D21" s="4" t="s">
        <v>454</v>
      </c>
      <c r="E21" s="4" t="s">
        <v>455</v>
      </c>
      <c r="F21" s="4"/>
      <c r="G21" s="1" t="s">
        <v>456</v>
      </c>
      <c r="H21" s="7">
        <f t="shared" si="0"/>
        <v>17</v>
      </c>
      <c r="I21" s="7">
        <v>17</v>
      </c>
      <c r="J21" s="7"/>
      <c r="K21" s="7"/>
      <c r="L21" s="7"/>
      <c r="M21" s="7">
        <v>396</v>
      </c>
      <c r="N21" s="3" t="s">
        <v>7</v>
      </c>
      <c r="O21" s="3" t="s">
        <v>10</v>
      </c>
      <c r="P21" s="1" t="s">
        <v>12</v>
      </c>
      <c r="Q21" s="3" t="s">
        <v>4</v>
      </c>
      <c r="R21" s="1" t="s">
        <v>50</v>
      </c>
    </row>
    <row r="22" spans="2:18" x14ac:dyDescent="0.3">
      <c r="B22" s="3">
        <v>19</v>
      </c>
      <c r="C22" s="44"/>
      <c r="D22" s="4" t="s">
        <v>457</v>
      </c>
      <c r="E22" s="4" t="s">
        <v>455</v>
      </c>
      <c r="F22" s="4"/>
      <c r="G22" s="1" t="s">
        <v>458</v>
      </c>
      <c r="H22" s="7">
        <f t="shared" si="0"/>
        <v>28</v>
      </c>
      <c r="I22" s="7">
        <v>25</v>
      </c>
      <c r="J22" s="7">
        <v>2</v>
      </c>
      <c r="K22" s="7">
        <v>1</v>
      </c>
      <c r="L22" s="7"/>
      <c r="M22" s="7">
        <v>600</v>
      </c>
      <c r="N22" s="3" t="s">
        <v>7</v>
      </c>
      <c r="O22" s="3" t="s">
        <v>10</v>
      </c>
      <c r="P22" s="1" t="s">
        <v>136</v>
      </c>
      <c r="Q22" s="3" t="s">
        <v>4</v>
      </c>
      <c r="R22" s="1" t="s">
        <v>135</v>
      </c>
    </row>
    <row r="23" spans="2:18" x14ac:dyDescent="0.3">
      <c r="B23" s="3">
        <v>20</v>
      </c>
      <c r="C23" s="44"/>
      <c r="D23" s="4" t="s">
        <v>459</v>
      </c>
      <c r="E23" s="4"/>
      <c r="F23" s="4"/>
      <c r="G23" s="1" t="s">
        <v>460</v>
      </c>
      <c r="H23" s="7">
        <f t="shared" si="0"/>
        <v>32</v>
      </c>
      <c r="I23" s="7">
        <v>32</v>
      </c>
      <c r="J23" s="7"/>
      <c r="K23" s="7"/>
      <c r="L23" s="7"/>
      <c r="M23" s="7">
        <v>324</v>
      </c>
      <c r="N23" s="3" t="s">
        <v>7</v>
      </c>
      <c r="O23" s="3" t="s">
        <v>10</v>
      </c>
      <c r="P23" s="1" t="s">
        <v>12</v>
      </c>
      <c r="Q23" s="3" t="s">
        <v>4</v>
      </c>
      <c r="R23" s="1" t="s">
        <v>135</v>
      </c>
    </row>
    <row r="24" spans="2:18" x14ac:dyDescent="0.3">
      <c r="B24" s="3">
        <v>21</v>
      </c>
      <c r="C24" s="44"/>
      <c r="D24" s="4" t="s">
        <v>165</v>
      </c>
      <c r="E24" s="4"/>
      <c r="F24" s="4"/>
      <c r="G24" s="1" t="s">
        <v>461</v>
      </c>
      <c r="H24" s="7">
        <f t="shared" si="0"/>
        <v>44</v>
      </c>
      <c r="I24" s="7">
        <v>44</v>
      </c>
      <c r="J24" s="7"/>
      <c r="K24" s="7"/>
      <c r="L24" s="7"/>
      <c r="M24" s="7">
        <v>793.5</v>
      </c>
      <c r="N24" s="3" t="s">
        <v>7</v>
      </c>
      <c r="O24" s="3" t="s">
        <v>0</v>
      </c>
      <c r="P24" s="1" t="s">
        <v>28</v>
      </c>
      <c r="Q24" s="3" t="s">
        <v>37</v>
      </c>
      <c r="R24" s="1" t="s">
        <v>125</v>
      </c>
    </row>
    <row r="25" spans="2:18" x14ac:dyDescent="0.3">
      <c r="B25" s="3">
        <v>22</v>
      </c>
      <c r="C25" s="44"/>
      <c r="D25" s="4" t="s">
        <v>170</v>
      </c>
      <c r="E25" s="4" t="s">
        <v>462</v>
      </c>
      <c r="F25" s="4"/>
      <c r="G25" s="1" t="s">
        <v>463</v>
      </c>
      <c r="H25" s="7">
        <f t="shared" si="0"/>
        <v>21</v>
      </c>
      <c r="I25" s="7">
        <v>21</v>
      </c>
      <c r="J25" s="7"/>
      <c r="K25" s="7"/>
      <c r="L25" s="7"/>
      <c r="M25" s="7">
        <v>252</v>
      </c>
      <c r="N25" s="3" t="s">
        <v>7</v>
      </c>
      <c r="O25" s="3" t="s">
        <v>10</v>
      </c>
      <c r="P25" s="1" t="s">
        <v>33</v>
      </c>
      <c r="Q25" s="12" t="s">
        <v>464</v>
      </c>
      <c r="R25" s="1" t="s">
        <v>137</v>
      </c>
    </row>
    <row r="26" spans="2:18" ht="33" x14ac:dyDescent="0.3">
      <c r="B26" s="3">
        <v>23</v>
      </c>
      <c r="C26" s="45"/>
      <c r="D26" s="1" t="s">
        <v>169</v>
      </c>
      <c r="E26" s="4" t="s">
        <v>465</v>
      </c>
      <c r="F26" s="4"/>
      <c r="G26" s="1" t="s">
        <v>466</v>
      </c>
      <c r="H26" s="7">
        <f t="shared" si="0"/>
        <v>41</v>
      </c>
      <c r="I26" s="7">
        <v>39</v>
      </c>
      <c r="J26" s="7">
        <v>2</v>
      </c>
      <c r="K26" s="7"/>
      <c r="L26" s="7"/>
      <c r="M26" s="7">
        <v>675</v>
      </c>
      <c r="N26" s="3" t="s">
        <v>7</v>
      </c>
      <c r="O26" s="3" t="s">
        <v>0</v>
      </c>
      <c r="P26" s="1" t="s">
        <v>12</v>
      </c>
      <c r="Q26" s="3" t="s">
        <v>4</v>
      </c>
      <c r="R26" s="1" t="s">
        <v>138</v>
      </c>
    </row>
    <row r="27" spans="2:18" ht="33" x14ac:dyDescent="0.3">
      <c r="B27" s="3">
        <v>24</v>
      </c>
      <c r="C27" s="43" t="s">
        <v>139</v>
      </c>
      <c r="D27" s="4" t="s">
        <v>168</v>
      </c>
      <c r="E27" s="4"/>
      <c r="F27" s="4" t="s">
        <v>467</v>
      </c>
      <c r="G27" s="4" t="s">
        <v>468</v>
      </c>
      <c r="H27" s="7">
        <f t="shared" si="0"/>
        <v>39</v>
      </c>
      <c r="I27" s="7">
        <v>39</v>
      </c>
      <c r="J27" s="7"/>
      <c r="K27" s="7"/>
      <c r="L27" s="7"/>
      <c r="M27" s="7">
        <v>441.6</v>
      </c>
      <c r="N27" s="3" t="s">
        <v>7</v>
      </c>
      <c r="O27" s="3" t="s">
        <v>0</v>
      </c>
      <c r="P27" s="1" t="s">
        <v>66</v>
      </c>
      <c r="Q27" s="3" t="s">
        <v>4</v>
      </c>
      <c r="R27" s="1" t="s">
        <v>125</v>
      </c>
    </row>
    <row r="28" spans="2:18" x14ac:dyDescent="0.3">
      <c r="B28" s="3">
        <v>25</v>
      </c>
      <c r="C28" s="44"/>
      <c r="D28" s="4" t="s">
        <v>167</v>
      </c>
      <c r="E28" s="4"/>
      <c r="F28" s="4"/>
      <c r="G28" s="1" t="s">
        <v>469</v>
      </c>
      <c r="H28" s="7">
        <f t="shared" si="0"/>
        <v>145</v>
      </c>
      <c r="I28" s="7">
        <v>137</v>
      </c>
      <c r="J28" s="7">
        <v>4</v>
      </c>
      <c r="K28" s="7">
        <v>4</v>
      </c>
      <c r="L28" s="7"/>
      <c r="M28" s="7">
        <v>1623</v>
      </c>
      <c r="N28" s="3" t="s">
        <v>7</v>
      </c>
      <c r="O28" s="3" t="s">
        <v>0</v>
      </c>
      <c r="P28" s="1" t="s">
        <v>12</v>
      </c>
      <c r="Q28" s="3" t="s">
        <v>4</v>
      </c>
      <c r="R28" s="1" t="s">
        <v>140</v>
      </c>
    </row>
    <row r="29" spans="2:18" x14ac:dyDescent="0.3">
      <c r="B29" s="3">
        <v>26</v>
      </c>
      <c r="C29" s="45"/>
      <c r="D29" s="4" t="s">
        <v>166</v>
      </c>
      <c r="E29" s="4"/>
      <c r="F29" s="4"/>
      <c r="G29" s="1" t="s">
        <v>470</v>
      </c>
      <c r="H29" s="7">
        <f t="shared" si="0"/>
        <v>52</v>
      </c>
      <c r="I29" s="7">
        <v>51</v>
      </c>
      <c r="J29" s="7">
        <v>1</v>
      </c>
      <c r="K29" s="7"/>
      <c r="L29" s="7"/>
      <c r="M29" s="7">
        <v>757</v>
      </c>
      <c r="N29" s="3" t="s">
        <v>7</v>
      </c>
      <c r="O29" s="3" t="s">
        <v>0</v>
      </c>
      <c r="P29" s="1" t="s">
        <v>12</v>
      </c>
      <c r="Q29" s="3" t="s">
        <v>4</v>
      </c>
      <c r="R29" s="1" t="s">
        <v>141</v>
      </c>
    </row>
    <row r="30" spans="2:18" x14ac:dyDescent="0.3">
      <c r="B30" s="3">
        <v>27</v>
      </c>
      <c r="C30" s="43" t="s">
        <v>142</v>
      </c>
      <c r="D30" s="4" t="s">
        <v>471</v>
      </c>
      <c r="E30" s="4" t="s">
        <v>472</v>
      </c>
      <c r="F30" s="4"/>
      <c r="G30" s="1" t="s">
        <v>473</v>
      </c>
      <c r="H30" s="7">
        <f t="shared" si="0"/>
        <v>12</v>
      </c>
      <c r="I30" s="7">
        <v>9</v>
      </c>
      <c r="J30" s="7">
        <v>1</v>
      </c>
      <c r="K30" s="7">
        <v>2</v>
      </c>
      <c r="L30" s="7"/>
      <c r="M30" s="7">
        <v>209.4</v>
      </c>
      <c r="N30" s="3" t="s">
        <v>7</v>
      </c>
      <c r="O30" s="3" t="s">
        <v>10</v>
      </c>
      <c r="P30" s="1" t="s">
        <v>12</v>
      </c>
      <c r="Q30" s="3" t="s">
        <v>4</v>
      </c>
      <c r="R30" s="1" t="s">
        <v>50</v>
      </c>
    </row>
    <row r="31" spans="2:18" x14ac:dyDescent="0.3">
      <c r="B31" s="3">
        <v>28</v>
      </c>
      <c r="C31" s="45"/>
      <c r="D31" s="4" t="s">
        <v>474</v>
      </c>
      <c r="E31" s="4"/>
      <c r="F31" s="4"/>
      <c r="G31" s="1" t="s">
        <v>475</v>
      </c>
      <c r="H31" s="7">
        <f t="shared" si="0"/>
        <v>10</v>
      </c>
      <c r="I31" s="7">
        <v>10</v>
      </c>
      <c r="J31" s="7"/>
      <c r="K31" s="7"/>
      <c r="L31" s="7"/>
      <c r="M31" s="7">
        <v>427.8</v>
      </c>
      <c r="N31" s="3" t="s">
        <v>7</v>
      </c>
      <c r="O31" s="3" t="s">
        <v>0</v>
      </c>
      <c r="P31" s="1" t="s">
        <v>143</v>
      </c>
      <c r="Q31" s="3" t="s">
        <v>37</v>
      </c>
      <c r="R31" s="1" t="s">
        <v>125</v>
      </c>
    </row>
    <row r="32" spans="2:18" x14ac:dyDescent="0.3">
      <c r="B32" s="25">
        <v>29</v>
      </c>
      <c r="C32" s="43" t="s">
        <v>144</v>
      </c>
      <c r="D32" s="22" t="s">
        <v>476</v>
      </c>
      <c r="E32" s="22" t="s">
        <v>477</v>
      </c>
      <c r="F32" s="22"/>
      <c r="G32" s="10" t="s">
        <v>478</v>
      </c>
      <c r="H32" s="7">
        <f t="shared" si="0"/>
        <v>51</v>
      </c>
      <c r="I32" s="38">
        <v>47</v>
      </c>
      <c r="J32" s="38">
        <v>2</v>
      </c>
      <c r="K32" s="38">
        <v>1</v>
      </c>
      <c r="L32" s="38">
        <v>1</v>
      </c>
      <c r="M32" s="38">
        <v>768</v>
      </c>
      <c r="N32" s="25" t="s">
        <v>7</v>
      </c>
      <c r="O32" s="25" t="s">
        <v>10</v>
      </c>
      <c r="P32" s="21" t="s">
        <v>33</v>
      </c>
      <c r="Q32" s="25" t="s">
        <v>134</v>
      </c>
      <c r="R32" s="21" t="s">
        <v>122</v>
      </c>
    </row>
    <row r="33" spans="2:18" x14ac:dyDescent="0.3">
      <c r="B33" s="3">
        <v>30</v>
      </c>
      <c r="C33" s="44"/>
      <c r="D33" s="4" t="s">
        <v>479</v>
      </c>
      <c r="E33" s="4"/>
      <c r="F33" s="4"/>
      <c r="G33" s="1" t="s">
        <v>480</v>
      </c>
      <c r="H33" s="7">
        <f t="shared" si="0"/>
        <v>11</v>
      </c>
      <c r="I33" s="7">
        <v>11</v>
      </c>
      <c r="J33" s="7"/>
      <c r="K33" s="7"/>
      <c r="L33" s="7"/>
      <c r="M33" s="7">
        <v>184</v>
      </c>
      <c r="N33" s="3" t="s">
        <v>7</v>
      </c>
      <c r="O33" s="3" t="s">
        <v>0</v>
      </c>
      <c r="P33" s="1" t="s">
        <v>28</v>
      </c>
      <c r="Q33" s="3" t="s">
        <v>37</v>
      </c>
      <c r="R33" s="1" t="s">
        <v>145</v>
      </c>
    </row>
    <row r="34" spans="2:18" x14ac:dyDescent="0.3">
      <c r="B34" s="3">
        <v>31</v>
      </c>
      <c r="C34" s="44"/>
      <c r="D34" s="22" t="s">
        <v>481</v>
      </c>
      <c r="E34" s="22" t="s">
        <v>482</v>
      </c>
      <c r="F34" s="22"/>
      <c r="G34" s="1" t="s">
        <v>483</v>
      </c>
      <c r="H34" s="7">
        <f t="shared" si="0"/>
        <v>18</v>
      </c>
      <c r="I34" s="7">
        <v>17</v>
      </c>
      <c r="J34" s="7"/>
      <c r="K34" s="7">
        <v>1</v>
      </c>
      <c r="L34" s="7"/>
      <c r="M34" s="7">
        <v>276</v>
      </c>
      <c r="N34" s="12" t="s">
        <v>284</v>
      </c>
      <c r="O34" s="3" t="s">
        <v>10</v>
      </c>
      <c r="P34" s="1" t="s">
        <v>136</v>
      </c>
      <c r="Q34" s="3" t="s">
        <v>4</v>
      </c>
      <c r="R34" s="1" t="s">
        <v>146</v>
      </c>
    </row>
    <row r="35" spans="2:18" x14ac:dyDescent="0.3">
      <c r="B35" s="3">
        <v>32</v>
      </c>
      <c r="C35" s="45"/>
      <c r="D35" s="4" t="s">
        <v>484</v>
      </c>
      <c r="E35" s="4" t="s">
        <v>485</v>
      </c>
      <c r="F35" s="4"/>
      <c r="G35" s="1" t="s">
        <v>486</v>
      </c>
      <c r="H35" s="7">
        <f t="shared" si="0"/>
        <v>35</v>
      </c>
      <c r="I35" s="7">
        <v>35</v>
      </c>
      <c r="J35" s="7"/>
      <c r="K35" s="7"/>
      <c r="L35" s="7"/>
      <c r="M35" s="7">
        <v>324</v>
      </c>
      <c r="N35" s="3" t="s">
        <v>2</v>
      </c>
      <c r="O35" s="3" t="s">
        <v>0</v>
      </c>
      <c r="P35" s="1" t="s">
        <v>28</v>
      </c>
      <c r="Q35" s="3" t="s">
        <v>37</v>
      </c>
      <c r="R35" s="1" t="s">
        <v>147</v>
      </c>
    </row>
    <row r="36" spans="2:18" x14ac:dyDescent="0.3">
      <c r="B36" s="3">
        <v>33</v>
      </c>
      <c r="C36" s="43" t="s">
        <v>148</v>
      </c>
      <c r="D36" s="4" t="s">
        <v>487</v>
      </c>
      <c r="E36" s="4"/>
      <c r="F36" s="4"/>
      <c r="G36" s="1" t="s">
        <v>488</v>
      </c>
      <c r="H36" s="7">
        <f t="shared" si="0"/>
        <v>13</v>
      </c>
      <c r="I36" s="7">
        <v>12</v>
      </c>
      <c r="J36" s="7">
        <v>1</v>
      </c>
      <c r="K36" s="7"/>
      <c r="L36" s="7"/>
      <c r="M36" s="7">
        <v>252</v>
      </c>
      <c r="N36" s="3" t="s">
        <v>7</v>
      </c>
      <c r="O36" s="3" t="s">
        <v>149</v>
      </c>
      <c r="P36" s="1" t="s">
        <v>33</v>
      </c>
      <c r="Q36" s="3" t="s">
        <v>134</v>
      </c>
      <c r="R36" s="1" t="s">
        <v>150</v>
      </c>
    </row>
    <row r="37" spans="2:18" x14ac:dyDescent="0.3">
      <c r="B37" s="3">
        <v>34</v>
      </c>
      <c r="C37" s="44"/>
      <c r="D37" s="4" t="s">
        <v>489</v>
      </c>
      <c r="E37" s="4"/>
      <c r="F37" s="4"/>
      <c r="G37" s="1" t="s">
        <v>490</v>
      </c>
      <c r="H37" s="7">
        <f t="shared" si="0"/>
        <v>58</v>
      </c>
      <c r="I37" s="7">
        <v>58</v>
      </c>
      <c r="J37" s="7"/>
      <c r="K37" s="7"/>
      <c r="L37" s="7"/>
      <c r="M37" s="7">
        <v>800</v>
      </c>
      <c r="N37" s="3" t="s">
        <v>7</v>
      </c>
      <c r="O37" s="3" t="s">
        <v>149</v>
      </c>
      <c r="P37" s="1" t="s">
        <v>33</v>
      </c>
      <c r="Q37" s="3" t="s">
        <v>134</v>
      </c>
      <c r="R37" s="1" t="s">
        <v>122</v>
      </c>
    </row>
    <row r="38" spans="2:18" x14ac:dyDescent="0.3">
      <c r="B38" s="3">
        <v>35</v>
      </c>
      <c r="C38" s="44"/>
      <c r="D38" s="4" t="s">
        <v>491</v>
      </c>
      <c r="E38" s="4"/>
      <c r="F38" s="4"/>
      <c r="G38" s="1" t="s">
        <v>492</v>
      </c>
      <c r="H38" s="7">
        <f t="shared" si="0"/>
        <v>25</v>
      </c>
      <c r="I38" s="7">
        <v>24</v>
      </c>
      <c r="J38" s="7">
        <v>1</v>
      </c>
      <c r="K38" s="7"/>
      <c r="L38" s="7"/>
      <c r="M38" s="7">
        <v>444.8</v>
      </c>
      <c r="N38" s="3" t="s">
        <v>7</v>
      </c>
      <c r="O38" s="3" t="s">
        <v>10</v>
      </c>
      <c r="P38" s="1" t="s">
        <v>33</v>
      </c>
      <c r="Q38" s="3" t="s">
        <v>134</v>
      </c>
      <c r="R38" s="1" t="s">
        <v>122</v>
      </c>
    </row>
    <row r="39" spans="2:18" ht="33" x14ac:dyDescent="0.3">
      <c r="B39" s="25">
        <v>36</v>
      </c>
      <c r="C39" s="44"/>
      <c r="D39" s="22" t="s">
        <v>493</v>
      </c>
      <c r="E39" s="22"/>
      <c r="F39" s="22" t="s">
        <v>494</v>
      </c>
      <c r="G39" s="10" t="s">
        <v>495</v>
      </c>
      <c r="H39" s="7">
        <f t="shared" si="0"/>
        <v>61</v>
      </c>
      <c r="I39" s="38">
        <v>59</v>
      </c>
      <c r="J39" s="38">
        <v>1</v>
      </c>
      <c r="K39" s="38">
        <v>1</v>
      </c>
      <c r="L39" s="38"/>
      <c r="M39" s="38">
        <v>756</v>
      </c>
      <c r="N39" s="25" t="s">
        <v>7</v>
      </c>
      <c r="O39" s="25" t="s">
        <v>10</v>
      </c>
      <c r="P39" s="21" t="s">
        <v>33</v>
      </c>
      <c r="Q39" s="25" t="s">
        <v>134</v>
      </c>
      <c r="R39" s="21" t="s">
        <v>6</v>
      </c>
    </row>
    <row r="40" spans="2:18" x14ac:dyDescent="0.3">
      <c r="B40" s="3">
        <v>37</v>
      </c>
      <c r="C40" s="45"/>
      <c r="D40" s="4" t="s">
        <v>496</v>
      </c>
      <c r="E40" s="4"/>
      <c r="F40" s="4"/>
      <c r="G40" s="1" t="s">
        <v>497</v>
      </c>
      <c r="H40" s="7">
        <f t="shared" si="0"/>
        <v>17</v>
      </c>
      <c r="I40" s="7">
        <v>14</v>
      </c>
      <c r="J40" s="7">
        <v>2</v>
      </c>
      <c r="K40" s="7">
        <v>1</v>
      </c>
      <c r="L40" s="7"/>
      <c r="M40" s="7">
        <v>312</v>
      </c>
      <c r="N40" s="3" t="s">
        <v>7</v>
      </c>
      <c r="O40" s="3" t="s">
        <v>10</v>
      </c>
      <c r="P40" s="1" t="s">
        <v>12</v>
      </c>
      <c r="Q40" s="3" t="s">
        <v>4</v>
      </c>
      <c r="R40" s="1" t="s">
        <v>151</v>
      </c>
    </row>
    <row r="41" spans="2:18" x14ac:dyDescent="0.3">
      <c r="B41" s="3">
        <v>38</v>
      </c>
      <c r="C41" s="43" t="s">
        <v>152</v>
      </c>
      <c r="D41" s="4" t="s">
        <v>498</v>
      </c>
      <c r="E41" s="4"/>
      <c r="F41" s="4"/>
      <c r="G41" s="1" t="s">
        <v>499</v>
      </c>
      <c r="H41" s="7">
        <f t="shared" si="0"/>
        <v>68</v>
      </c>
      <c r="I41" s="7">
        <v>68</v>
      </c>
      <c r="J41" s="7"/>
      <c r="K41" s="7"/>
      <c r="L41" s="7"/>
      <c r="M41" s="7">
        <v>874.9</v>
      </c>
      <c r="N41" s="3" t="s">
        <v>7</v>
      </c>
      <c r="O41" s="3" t="s">
        <v>0</v>
      </c>
      <c r="P41" s="1" t="s">
        <v>33</v>
      </c>
      <c r="Q41" s="3" t="s">
        <v>134</v>
      </c>
      <c r="R41" s="1" t="s">
        <v>122</v>
      </c>
    </row>
    <row r="42" spans="2:18" x14ac:dyDescent="0.3">
      <c r="B42" s="3">
        <v>39</v>
      </c>
      <c r="C42" s="44"/>
      <c r="D42" s="4" t="s">
        <v>176</v>
      </c>
      <c r="E42" s="4"/>
      <c r="F42" s="4"/>
      <c r="G42" s="1" t="s">
        <v>500</v>
      </c>
      <c r="H42" s="7">
        <f t="shared" si="0"/>
        <v>97</v>
      </c>
      <c r="I42" s="7">
        <v>93</v>
      </c>
      <c r="J42" s="7">
        <v>2</v>
      </c>
      <c r="K42" s="7">
        <v>2</v>
      </c>
      <c r="L42" s="7"/>
      <c r="M42" s="7">
        <v>1104</v>
      </c>
      <c r="N42" s="3" t="s">
        <v>7</v>
      </c>
      <c r="O42" s="3" t="s">
        <v>10</v>
      </c>
      <c r="P42" s="1" t="s">
        <v>153</v>
      </c>
      <c r="Q42" s="3" t="s">
        <v>4</v>
      </c>
      <c r="R42" s="1" t="s">
        <v>129</v>
      </c>
    </row>
    <row r="43" spans="2:18" ht="33" x14ac:dyDescent="0.3">
      <c r="B43" s="3">
        <v>40</v>
      </c>
      <c r="C43" s="44"/>
      <c r="D43" s="4" t="s">
        <v>175</v>
      </c>
      <c r="E43" s="4"/>
      <c r="F43" s="4"/>
      <c r="G43" s="1" t="s">
        <v>501</v>
      </c>
      <c r="H43" s="7">
        <f t="shared" si="0"/>
        <v>30</v>
      </c>
      <c r="I43" s="7">
        <v>29</v>
      </c>
      <c r="J43" s="7">
        <v>1</v>
      </c>
      <c r="K43" s="7"/>
      <c r="L43" s="7"/>
      <c r="M43" s="7">
        <v>360</v>
      </c>
      <c r="N43" s="12" t="s">
        <v>502</v>
      </c>
      <c r="O43" s="3" t="s">
        <v>10</v>
      </c>
      <c r="P43" s="1" t="s">
        <v>12</v>
      </c>
      <c r="Q43" s="3" t="s">
        <v>4</v>
      </c>
      <c r="R43" s="1" t="s">
        <v>146</v>
      </c>
    </row>
    <row r="44" spans="2:18" ht="33" x14ac:dyDescent="0.3">
      <c r="B44" s="3">
        <v>41</v>
      </c>
      <c r="C44" s="44"/>
      <c r="D44" s="22" t="s">
        <v>174</v>
      </c>
      <c r="E44" s="22"/>
      <c r="F44" s="22" t="s">
        <v>503</v>
      </c>
      <c r="G44" s="1" t="s">
        <v>504</v>
      </c>
      <c r="H44" s="7">
        <f t="shared" si="0"/>
        <v>23</v>
      </c>
      <c r="I44" s="7">
        <v>23</v>
      </c>
      <c r="J44" s="7"/>
      <c r="K44" s="7"/>
      <c r="L44" s="7"/>
      <c r="M44" s="7">
        <v>276</v>
      </c>
      <c r="N44" s="3" t="s">
        <v>7</v>
      </c>
      <c r="O44" s="3" t="s">
        <v>10</v>
      </c>
      <c r="P44" s="1" t="s">
        <v>12</v>
      </c>
      <c r="Q44" s="3" t="s">
        <v>4</v>
      </c>
      <c r="R44" s="1" t="s">
        <v>23</v>
      </c>
    </row>
    <row r="45" spans="2:18" x14ac:dyDescent="0.3">
      <c r="B45" s="3">
        <v>42</v>
      </c>
      <c r="C45" s="45"/>
      <c r="D45" s="22" t="s">
        <v>505</v>
      </c>
      <c r="E45" s="22"/>
      <c r="F45" s="22"/>
      <c r="G45" s="1" t="s">
        <v>506</v>
      </c>
      <c r="H45" s="7">
        <f t="shared" si="0"/>
        <v>34</v>
      </c>
      <c r="I45" s="7">
        <v>34</v>
      </c>
      <c r="J45" s="7"/>
      <c r="K45" s="7"/>
      <c r="L45" s="7"/>
      <c r="M45" s="7"/>
      <c r="N45" s="3" t="s">
        <v>186</v>
      </c>
      <c r="O45" s="3" t="s">
        <v>113</v>
      </c>
      <c r="P45" s="1" t="s">
        <v>242</v>
      </c>
      <c r="Q45" s="3" t="s">
        <v>4</v>
      </c>
      <c r="R45" s="27">
        <v>2023.09</v>
      </c>
    </row>
    <row r="46" spans="2:18" x14ac:dyDescent="0.3">
      <c r="B46" s="3">
        <v>43</v>
      </c>
      <c r="C46" s="43" t="s">
        <v>154</v>
      </c>
      <c r="D46" s="4" t="s">
        <v>173</v>
      </c>
      <c r="E46" s="4"/>
      <c r="F46" s="4"/>
      <c r="G46" s="1" t="s">
        <v>507</v>
      </c>
      <c r="H46" s="7">
        <f t="shared" si="0"/>
        <v>20</v>
      </c>
      <c r="I46" s="7">
        <v>18</v>
      </c>
      <c r="J46" s="7">
        <v>2</v>
      </c>
      <c r="K46" s="7"/>
      <c r="L46" s="7"/>
      <c r="M46" s="7">
        <v>276</v>
      </c>
      <c r="N46" s="3" t="s">
        <v>7</v>
      </c>
      <c r="O46" s="3" t="s">
        <v>10</v>
      </c>
      <c r="P46" s="1" t="s">
        <v>33</v>
      </c>
      <c r="Q46" s="3" t="s">
        <v>134</v>
      </c>
      <c r="R46" s="1" t="s">
        <v>62</v>
      </c>
    </row>
    <row r="47" spans="2:18" x14ac:dyDescent="0.3">
      <c r="B47" s="3">
        <v>44</v>
      </c>
      <c r="C47" s="45"/>
      <c r="D47" s="4" t="s">
        <v>172</v>
      </c>
      <c r="E47" s="4" t="s">
        <v>477</v>
      </c>
      <c r="F47" s="4"/>
      <c r="G47" s="1" t="s">
        <v>508</v>
      </c>
      <c r="H47" s="7">
        <f t="shared" si="0"/>
        <v>36</v>
      </c>
      <c r="I47" s="7">
        <v>35</v>
      </c>
      <c r="J47" s="7">
        <v>1</v>
      </c>
      <c r="K47" s="7"/>
      <c r="L47" s="7"/>
      <c r="M47" s="7">
        <v>516</v>
      </c>
      <c r="N47" s="3" t="s">
        <v>7</v>
      </c>
      <c r="O47" s="3" t="s">
        <v>10</v>
      </c>
      <c r="P47" s="1" t="s">
        <v>33</v>
      </c>
      <c r="Q47" s="3" t="s">
        <v>134</v>
      </c>
      <c r="R47" s="1" t="s">
        <v>6</v>
      </c>
    </row>
    <row r="48" spans="2:18" x14ac:dyDescent="0.3">
      <c r="B48" s="3">
        <v>45</v>
      </c>
      <c r="C48" s="3" t="s">
        <v>155</v>
      </c>
      <c r="D48" s="1" t="s">
        <v>171</v>
      </c>
      <c r="E48" s="1" t="s">
        <v>509</v>
      </c>
      <c r="F48" s="1"/>
      <c r="G48" s="4" t="s">
        <v>510</v>
      </c>
      <c r="H48" s="7">
        <f t="shared" si="0"/>
        <v>32</v>
      </c>
      <c r="I48" s="7">
        <v>31</v>
      </c>
      <c r="J48" s="7">
        <v>1</v>
      </c>
      <c r="K48" s="7"/>
      <c r="L48" s="7"/>
      <c r="M48" s="7">
        <v>636</v>
      </c>
      <c r="N48" s="3" t="s">
        <v>7</v>
      </c>
      <c r="O48" s="3" t="s">
        <v>149</v>
      </c>
      <c r="P48" s="1" t="s">
        <v>153</v>
      </c>
      <c r="Q48" s="3" t="s">
        <v>4</v>
      </c>
      <c r="R48" s="1" t="s">
        <v>54</v>
      </c>
    </row>
    <row r="49" spans="2:18" x14ac:dyDescent="0.3">
      <c r="B49" s="3">
        <v>46</v>
      </c>
      <c r="C49" s="3" t="s">
        <v>152</v>
      </c>
      <c r="D49" s="1" t="s">
        <v>162</v>
      </c>
      <c r="E49" s="1" t="s">
        <v>511</v>
      </c>
      <c r="F49" s="1" t="s">
        <v>512</v>
      </c>
      <c r="G49" s="1" t="s">
        <v>513</v>
      </c>
      <c r="H49" s="7">
        <f t="shared" si="0"/>
        <v>53</v>
      </c>
      <c r="I49" s="7">
        <v>53</v>
      </c>
      <c r="J49" s="7"/>
      <c r="K49" s="7"/>
      <c r="L49" s="7"/>
      <c r="M49" s="7">
        <v>732</v>
      </c>
      <c r="N49" s="3" t="s">
        <v>7</v>
      </c>
      <c r="O49" s="3" t="s">
        <v>40</v>
      </c>
      <c r="P49" s="1" t="s">
        <v>514</v>
      </c>
      <c r="Q49" s="3"/>
      <c r="R49" s="1" t="s">
        <v>515</v>
      </c>
    </row>
  </sheetData>
  <mergeCells count="10">
    <mergeCell ref="C41:C45"/>
    <mergeCell ref="C46:C47"/>
    <mergeCell ref="C36:C40"/>
    <mergeCell ref="B1:R1"/>
    <mergeCell ref="C4:C5"/>
    <mergeCell ref="C7:C9"/>
    <mergeCell ref="C11:C26"/>
    <mergeCell ref="C27:C29"/>
    <mergeCell ref="C30:C31"/>
    <mergeCell ref="C32:C3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노외</vt:lpstr>
      <vt:lpstr>노상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2022-07-28T07:14:21Z</dcterms:created>
  <dcterms:modified xsi:type="dcterms:W3CDTF">2024-02-07T00:49:35Z</dcterms:modified>
</cp:coreProperties>
</file>