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105" windowWidth="24240" windowHeight="12375" firstSheet="6" activeTab="6"/>
  </bookViews>
  <sheets>
    <sheet name="2016.1. 기준" sheetId="1" state="hidden" r:id="rId1"/>
    <sheet name="2016.2.기준" sheetId="3" state="hidden" r:id="rId2"/>
    <sheet name="2016.3. 기준 " sheetId="2" state="hidden" r:id="rId3"/>
    <sheet name="2016.4. 기준" sheetId="6" state="hidden" r:id="rId4"/>
    <sheet name="Sheet4" sheetId="7" state="hidden" r:id="rId5"/>
    <sheet name="2016.5. 기준 " sheetId="9" state="hidden" r:id="rId6"/>
    <sheet name="2016.6. 기준 " sheetId="10" r:id="rId7"/>
  </sheets>
  <externalReferences>
    <externalReference r:id="rId8"/>
  </externalReferences>
  <calcPr calcId="125725"/>
</workbook>
</file>

<file path=xl/calcChain.xml><?xml version="1.0" encoding="utf-8"?>
<calcChain xmlns="http://schemas.openxmlformats.org/spreadsheetml/2006/main">
  <c r="K4" i="10"/>
  <c r="K5"/>
  <c r="K6"/>
  <c r="K7"/>
  <c r="K8"/>
  <c r="K9"/>
  <c r="K10"/>
  <c r="K11"/>
  <c r="K12"/>
  <c r="K13"/>
  <c r="K14"/>
  <c r="K15"/>
  <c r="K16"/>
  <c r="K17"/>
  <c r="K18"/>
  <c r="K19"/>
  <c r="K20"/>
  <c r="K21"/>
  <c r="K22"/>
  <c r="K23"/>
  <c r="K24"/>
  <c r="K3"/>
  <c r="D3"/>
  <c r="D4"/>
  <c r="D5"/>
  <c r="D6"/>
  <c r="D7"/>
  <c r="D8"/>
  <c r="D9"/>
  <c r="D10"/>
  <c r="D11"/>
  <c r="D12"/>
  <c r="D13"/>
  <c r="D14"/>
  <c r="D15"/>
  <c r="D16"/>
  <c r="D17"/>
  <c r="D18"/>
  <c r="D19"/>
  <c r="D20"/>
  <c r="D21"/>
  <c r="D22"/>
  <c r="D23"/>
  <c r="D24"/>
  <c r="D3" i="9"/>
  <c r="K4"/>
  <c r="K5"/>
  <c r="K6"/>
  <c r="K7"/>
  <c r="K8"/>
  <c r="K9"/>
  <c r="K10"/>
  <c r="K11"/>
  <c r="K12"/>
  <c r="K13"/>
  <c r="K14"/>
  <c r="K15"/>
  <c r="K16"/>
  <c r="K17"/>
  <c r="K18"/>
  <c r="K19"/>
  <c r="K20"/>
  <c r="K21"/>
  <c r="K22"/>
  <c r="K23"/>
  <c r="K24"/>
  <c r="K3"/>
  <c r="D5"/>
  <c r="D6"/>
  <c r="D7"/>
  <c r="D8"/>
  <c r="D9"/>
  <c r="D10"/>
  <c r="D11"/>
  <c r="D12"/>
  <c r="D13"/>
  <c r="D14"/>
  <c r="D15"/>
  <c r="D16"/>
  <c r="D17"/>
  <c r="D18"/>
  <c r="D19"/>
  <c r="D20"/>
  <c r="D21"/>
  <c r="D22"/>
  <c r="D23"/>
  <c r="D24"/>
  <c r="D4"/>
  <c r="K4" i="6"/>
  <c r="K5"/>
  <c r="K6"/>
  <c r="K7"/>
  <c r="K8"/>
  <c r="K9"/>
  <c r="K10"/>
  <c r="K11"/>
  <c r="K12"/>
  <c r="K13"/>
  <c r="K14"/>
  <c r="K15"/>
  <c r="K16"/>
  <c r="K17"/>
  <c r="K18"/>
  <c r="K19"/>
  <c r="K20"/>
  <c r="K21"/>
  <c r="K22"/>
  <c r="K23"/>
  <c r="K24"/>
  <c r="K3"/>
  <c r="K24" i="2"/>
  <c r="D24"/>
  <c r="K23"/>
  <c r="D23"/>
  <c r="K22"/>
  <c r="D22"/>
  <c r="K21"/>
  <c r="D21"/>
  <c r="K20"/>
  <c r="D20"/>
  <c r="K19"/>
  <c r="D19"/>
  <c r="K18"/>
  <c r="D18"/>
  <c r="K17"/>
  <c r="D17"/>
  <c r="K16"/>
  <c r="D16"/>
  <c r="K15"/>
  <c r="D15"/>
  <c r="K14"/>
  <c r="D14"/>
  <c r="K13"/>
  <c r="D13"/>
  <c r="K12"/>
  <c r="D12"/>
  <c r="K11"/>
  <c r="D11"/>
  <c r="K10"/>
  <c r="D10"/>
  <c r="K9"/>
  <c r="D9"/>
  <c r="K8"/>
  <c r="D8"/>
  <c r="K7"/>
  <c r="D7"/>
  <c r="K6"/>
  <c r="D6"/>
  <c r="K5"/>
  <c r="D5"/>
  <c r="K4"/>
  <c r="D4"/>
  <c r="K3"/>
  <c r="D3"/>
  <c r="B24" i="6"/>
  <c r="B23"/>
  <c r="B22"/>
  <c r="B21"/>
  <c r="B20"/>
  <c r="B19"/>
  <c r="B18"/>
  <c r="B17"/>
  <c r="B16"/>
  <c r="B15"/>
  <c r="B14"/>
  <c r="B13"/>
  <c r="B12"/>
  <c r="B11"/>
  <c r="B10"/>
  <c r="B9"/>
  <c r="B8"/>
  <c r="B7"/>
  <c r="B6"/>
  <c r="B5"/>
  <c r="B4"/>
  <c r="B3"/>
  <c r="K4" i="3"/>
  <c r="K5"/>
  <c r="K6"/>
  <c r="K7"/>
  <c r="K8"/>
  <c r="K9"/>
  <c r="K10"/>
  <c r="K11"/>
  <c r="K12"/>
  <c r="K13"/>
  <c r="K14"/>
  <c r="K15"/>
  <c r="K16"/>
  <c r="K17"/>
  <c r="K18"/>
  <c r="K19"/>
  <c r="K20"/>
  <c r="K21"/>
  <c r="K22"/>
  <c r="K23"/>
  <c r="K24"/>
  <c r="K3"/>
  <c r="K4" i="1"/>
  <c r="K5"/>
  <c r="K6"/>
  <c r="K7"/>
  <c r="K8"/>
  <c r="K9"/>
  <c r="K10"/>
  <c r="K11"/>
  <c r="K12"/>
  <c r="K13"/>
  <c r="K14"/>
  <c r="K15"/>
  <c r="K16"/>
  <c r="K17"/>
  <c r="K18"/>
  <c r="K19"/>
  <c r="K20"/>
  <c r="K21"/>
  <c r="K22"/>
  <c r="K23"/>
  <c r="K24"/>
  <c r="K3"/>
</calcChain>
</file>

<file path=xl/sharedStrings.xml><?xml version="1.0" encoding="utf-8"?>
<sst xmlns="http://schemas.openxmlformats.org/spreadsheetml/2006/main" count="7677" uniqueCount="1025">
  <si>
    <t>거주지역</t>
  </si>
  <si>
    <t>총계</t>
  </si>
  <si>
    <t>합계</t>
  </si>
  <si>
    <t>총  계</t>
  </si>
  <si>
    <t>숭의2동</t>
  </si>
  <si>
    <t>4
6</t>
  </si>
  <si>
    <t>숭의1,3동</t>
  </si>
  <si>
    <t>숭의4동</t>
  </si>
  <si>
    <t>용현1,4동</t>
  </si>
  <si>
    <t>용현2동</t>
  </si>
  <si>
    <t>용현3동</t>
  </si>
  <si>
    <t>9
3</t>
  </si>
  <si>
    <t>용현5동</t>
  </si>
  <si>
    <t>학익1동</t>
  </si>
  <si>
    <t>학익2동</t>
  </si>
  <si>
    <t>도화1동</t>
  </si>
  <si>
    <t>도화2,3동</t>
  </si>
  <si>
    <t>주안1동</t>
  </si>
  <si>
    <t>주안2동</t>
  </si>
  <si>
    <t>주안3동</t>
  </si>
  <si>
    <t>주안4동</t>
  </si>
  <si>
    <t>주안5동</t>
  </si>
  <si>
    <t>주안6동</t>
  </si>
  <si>
    <t>주안7동</t>
  </si>
  <si>
    <t>주안8동</t>
  </si>
  <si>
    <t>관교동</t>
  </si>
  <si>
    <t>문학동</t>
  </si>
  <si>
    <t>남자</t>
    <phoneticPr fontId="1" type="noConversion"/>
  </si>
  <si>
    <t>여자</t>
    <phoneticPr fontId="1" type="noConversion"/>
  </si>
  <si>
    <t>국적별</t>
    <phoneticPr fontId="1" type="noConversion"/>
  </si>
  <si>
    <t>남녀별</t>
    <phoneticPr fontId="1" type="noConversion"/>
  </si>
  <si>
    <t>기타</t>
  </si>
  <si>
    <t>인구증감
(전월대비)</t>
    <phoneticPr fontId="1" type="noConversion"/>
  </si>
  <si>
    <t>타이완</t>
    <phoneticPr fontId="1" type="noConversion"/>
  </si>
  <si>
    <t>미국</t>
    <phoneticPr fontId="1" type="noConversion"/>
  </si>
  <si>
    <t>일본</t>
    <phoneticPr fontId="1" type="noConversion"/>
  </si>
  <si>
    <t>필리핀</t>
    <phoneticPr fontId="1" type="noConversion"/>
  </si>
  <si>
    <t>중국</t>
    <phoneticPr fontId="1" type="noConversion"/>
  </si>
  <si>
    <t xml:space="preserve">구직활동(D-10-1)                                  </t>
  </si>
  <si>
    <t xml:space="preserve">전문학사(D-2-1)                                   </t>
  </si>
  <si>
    <t xml:space="preserve">학사유학(D-2-2)                                   </t>
  </si>
  <si>
    <t xml:space="preserve">석사유학(D-2-3)                                   </t>
  </si>
  <si>
    <t xml:space="preserve">박사유학(D-2-4)                                   </t>
  </si>
  <si>
    <t xml:space="preserve">교환학생(D-2-6)                                   </t>
  </si>
  <si>
    <t>기술연수(D-3)</t>
  </si>
  <si>
    <t xml:space="preserve">해투기술연수(D-3-1)                               </t>
  </si>
  <si>
    <t xml:space="preserve">해외직접(D-3-11)                                  </t>
  </si>
  <si>
    <t xml:space="preserve">대학부설어학원연수(D-4-1)                         </t>
  </si>
  <si>
    <t xml:space="preserve">기타기관연수(D-4-2)                               </t>
  </si>
  <si>
    <t xml:space="preserve">초중고생(D-4-3)                                   </t>
  </si>
  <si>
    <t xml:space="preserve">종교(D-6)                                         </t>
  </si>
  <si>
    <t xml:space="preserve">외국기업(D-7-1)                                   </t>
  </si>
  <si>
    <t xml:space="preserve">법인에 투자(D-8-1)                                </t>
  </si>
  <si>
    <t xml:space="preserve">기술창업(D-8-4)                                   </t>
  </si>
  <si>
    <t xml:space="preserve">선박설비(D-9-3)                                   </t>
  </si>
  <si>
    <t xml:space="preserve">경영영리사업(D-9-4)                               </t>
  </si>
  <si>
    <t xml:space="preserve">교수(E-1)                                         </t>
  </si>
  <si>
    <t xml:space="preserve">내항선원(E-10-1)                                  </t>
  </si>
  <si>
    <t xml:space="preserve">어 선 원(E-10-2)                                  </t>
  </si>
  <si>
    <t xml:space="preserve">일반회화강사(E-2-1)                               </t>
  </si>
  <si>
    <t xml:space="preserve">학교보조교사(E-2-2)                               </t>
  </si>
  <si>
    <t xml:space="preserve">연구(E-3)                                         </t>
  </si>
  <si>
    <t xml:space="preserve">특정활동(E-7-1)                                   </t>
  </si>
  <si>
    <t xml:space="preserve">제 조 업(E-9-1)                                   </t>
  </si>
  <si>
    <t xml:space="preserve">건 설 업(E-9-2)                                   </t>
  </si>
  <si>
    <t xml:space="preserve">어    업(E-9-4)                                   </t>
  </si>
  <si>
    <t xml:space="preserve">과거추천연수(E-9-95)                              </t>
  </si>
  <si>
    <t xml:space="preserve">과거합법조치(E-9-98)                              </t>
  </si>
  <si>
    <t xml:space="preserve">방문동거(F-1-1)                                   </t>
  </si>
  <si>
    <t xml:space="preserve">방문취업자녀(F-1-11)                              </t>
  </si>
  <si>
    <t xml:space="preserve">거주배우자(F-1-12)                                </t>
  </si>
  <si>
    <t xml:space="preserve">우수인재 등의 부모(F-1-15)                        </t>
  </si>
  <si>
    <t xml:space="preserve">결혼이민가족(F-1-5)                               </t>
  </si>
  <si>
    <t xml:space="preserve">미입양된 중도입국 미성년자(F-1-52)                </t>
  </si>
  <si>
    <t xml:space="preserve">결혼가사정리(F-1-6)                               </t>
  </si>
  <si>
    <t xml:space="preserve">국적신청(F-1-7)                                   </t>
  </si>
  <si>
    <t xml:space="preserve">국적신청가족(F-1-71)                              </t>
  </si>
  <si>
    <t xml:space="preserve">동포배우자등(F-1-9)                               </t>
  </si>
  <si>
    <t xml:space="preserve">기타동거(F-1-99)                                  </t>
  </si>
  <si>
    <t xml:space="preserve">국민배우자(F-2-1)                                 </t>
  </si>
  <si>
    <t xml:space="preserve">국민자녀(F-2-2)                                   </t>
  </si>
  <si>
    <t xml:space="preserve">영주자가족(F-2-3)                                 </t>
  </si>
  <si>
    <t xml:space="preserve">난    민(F-2-4)                                   </t>
  </si>
  <si>
    <t xml:space="preserve">점수우수인력(F-2-7)                               </t>
  </si>
  <si>
    <t xml:space="preserve">점수가족(F-2-71)                                  </t>
  </si>
  <si>
    <t xml:space="preserve">기타장기(F-2-99)                                  </t>
  </si>
  <si>
    <t xml:space="preserve">동반(F-3-1)                                       </t>
  </si>
  <si>
    <t xml:space="preserve">장기체류(F-5-1)                                   </t>
  </si>
  <si>
    <t xml:space="preserve">첨단학사(F-5-10)                                  </t>
  </si>
  <si>
    <t xml:space="preserve">방문취업4년(F-5-14)                               </t>
  </si>
  <si>
    <t xml:space="preserve">국내박사(F-5-15)                                  </t>
  </si>
  <si>
    <t xml:space="preserve">국민배우자(F-5-2)                                 </t>
  </si>
  <si>
    <t xml:space="preserve">영주출생(F-5-20)                                  </t>
  </si>
  <si>
    <t xml:space="preserve">국민자녀(F-5-3)                                   </t>
  </si>
  <si>
    <t xml:space="preserve">영주가족(F-5-4)                                   </t>
  </si>
  <si>
    <t xml:space="preserve">재외동포2년(F-5-6)                                </t>
  </si>
  <si>
    <t xml:space="preserve">동포국적요건(F-5-7)                               </t>
  </si>
  <si>
    <t xml:space="preserve">재한화교(F-5-8)                                   </t>
  </si>
  <si>
    <t xml:space="preserve">국민배우자(F-6-1)                                 </t>
  </si>
  <si>
    <t xml:space="preserve">자녀양육(F-6-2)                                   </t>
  </si>
  <si>
    <t xml:space="preserve">혼인단절(F-6-3)                                   </t>
  </si>
  <si>
    <t xml:space="preserve">산재보상(G-1-1)                                   </t>
  </si>
  <si>
    <t xml:space="preserve">질병사고(G-1-2)                                   </t>
  </si>
  <si>
    <t xml:space="preserve">소송진행(G-1-3)                                   </t>
  </si>
  <si>
    <t xml:space="preserve">체임중재(G-1-4)                                   </t>
  </si>
  <si>
    <t xml:space="preserve">난민신청(G-1-5)                                   </t>
  </si>
  <si>
    <t xml:space="preserve">난민인허(G-1-6)                                   </t>
  </si>
  <si>
    <t xml:space="preserve">관광취업(H-1)                                     </t>
  </si>
  <si>
    <t xml:space="preserve">연고방취(H-2-1)                                   </t>
  </si>
  <si>
    <t xml:space="preserve">자진방취(H-2-3)                                   </t>
  </si>
  <si>
    <t xml:space="preserve">추첨방취(H-2-5)                                   </t>
  </si>
  <si>
    <t xml:space="preserve">변경방취(H-2-6)                                   </t>
  </si>
  <si>
    <t xml:space="preserve">만기방취(H-2-7)                                   </t>
  </si>
  <si>
    <t xml:space="preserve">기타방취(H-2-99)                                  </t>
  </si>
  <si>
    <t>94
52
42</t>
  </si>
  <si>
    <t>17
8
9</t>
  </si>
  <si>
    <t>10
2
8</t>
  </si>
  <si>
    <t>3
3
0</t>
  </si>
  <si>
    <t>3
2
1</t>
  </si>
  <si>
    <t>10
0
10</t>
  </si>
  <si>
    <t>1
1
0</t>
  </si>
  <si>
    <t>1
0
1</t>
  </si>
  <si>
    <t>9
9
0</t>
  </si>
  <si>
    <t>22
19
3</t>
  </si>
  <si>
    <t>2
2
0</t>
  </si>
  <si>
    <t>110
110
0</t>
  </si>
  <si>
    <t>6
1
5</t>
  </si>
  <si>
    <t>27
26
1</t>
  </si>
  <si>
    <t>7
6
1</t>
  </si>
  <si>
    <t>35
25
10</t>
  </si>
  <si>
    <t>2
0
2</t>
  </si>
  <si>
    <t>4
0
4</t>
  </si>
  <si>
    <t>2
1
1</t>
  </si>
  <si>
    <t>9
6
3</t>
  </si>
  <si>
    <t>8
6
2</t>
  </si>
  <si>
    <t>25
14
11</t>
  </si>
  <si>
    <t>9
4
5</t>
  </si>
  <si>
    <t>134
41
93</t>
  </si>
  <si>
    <t>47
15
32</t>
  </si>
  <si>
    <t>4
4
0</t>
  </si>
  <si>
    <t>15
0
15</t>
  </si>
  <si>
    <t>29
3
26</t>
  </si>
  <si>
    <t>5
5
0</t>
  </si>
  <si>
    <t>7
3
4</t>
  </si>
  <si>
    <t>51
25
26</t>
  </si>
  <si>
    <t>0
1</t>
  </si>
  <si>
    <t>3
0</t>
  </si>
  <si>
    <t>1
1</t>
  </si>
  <si>
    <t>2
0</t>
  </si>
  <si>
    <t>1
2</t>
  </si>
  <si>
    <t>1
7</t>
  </si>
  <si>
    <t>1
3</t>
  </si>
  <si>
    <t>1
4</t>
  </si>
  <si>
    <t>1
0</t>
  </si>
  <si>
    <t>0
4</t>
  </si>
  <si>
    <t>0
2</t>
  </si>
  <si>
    <t>8
7</t>
  </si>
  <si>
    <t>4
5</t>
  </si>
  <si>
    <t>7
0</t>
  </si>
  <si>
    <t>3
1</t>
  </si>
  <si>
    <t>0
8</t>
  </si>
  <si>
    <t>2
1</t>
  </si>
  <si>
    <t>10
7</t>
  </si>
  <si>
    <t>9
12</t>
  </si>
  <si>
    <t>0
3</t>
  </si>
  <si>
    <t>7
4</t>
  </si>
  <si>
    <t>3
3</t>
  </si>
  <si>
    <t>5
8</t>
  </si>
  <si>
    <t>2
2</t>
  </si>
  <si>
    <t>6
7</t>
  </si>
  <si>
    <t>5
3</t>
  </si>
  <si>
    <t>6
2</t>
  </si>
  <si>
    <t>0
5</t>
  </si>
  <si>
    <t>7
8</t>
  </si>
  <si>
    <t>8
2</t>
  </si>
  <si>
    <t>5
4</t>
  </si>
  <si>
    <t>16
15</t>
  </si>
  <si>
    <t>40
32</t>
  </si>
  <si>
    <t>8
6</t>
  </si>
  <si>
    <t>6
0</t>
  </si>
  <si>
    <t>7
5</t>
  </si>
  <si>
    <t>3
2</t>
  </si>
  <si>
    <t>11
8</t>
  </si>
  <si>
    <t>9
1</t>
  </si>
  <si>
    <t>3
4</t>
  </si>
  <si>
    <t>5
6</t>
  </si>
  <si>
    <t>4
1</t>
  </si>
  <si>
    <t>4
4</t>
  </si>
  <si>
    <t>2
16</t>
  </si>
  <si>
    <t>4
0</t>
  </si>
  <si>
    <t>2
3</t>
  </si>
  <si>
    <t>2
9</t>
  </si>
  <si>
    <t>6
4</t>
  </si>
  <si>
    <t>6
10</t>
  </si>
  <si>
    <t>10
1</t>
  </si>
  <si>
    <t>50
0</t>
  </si>
  <si>
    <t>6
11</t>
  </si>
  <si>
    <t>2
6</t>
  </si>
  <si>
    <t>4
3</t>
  </si>
  <si>
    <t>6
5</t>
  </si>
  <si>
    <t>0
10</t>
  </si>
  <si>
    <t>23
12</t>
  </si>
  <si>
    <t>6
9</t>
  </si>
  <si>
    <t>28
53</t>
  </si>
  <si>
    <t>5
0</t>
  </si>
  <si>
    <t>17
0</t>
  </si>
  <si>
    <t>5
2</t>
  </si>
  <si>
    <t>15
1</t>
  </si>
  <si>
    <t>6
20</t>
  </si>
  <si>
    <t>4
18</t>
  </si>
  <si>
    <t>29
17</t>
  </si>
  <si>
    <t>4
8</t>
  </si>
  <si>
    <t>6
1</t>
  </si>
  <si>
    <t>1
33</t>
  </si>
  <si>
    <t>16
0</t>
  </si>
  <si>
    <t>5
1</t>
  </si>
  <si>
    <t>22
24</t>
  </si>
  <si>
    <t>10
10</t>
  </si>
  <si>
    <t>10
3</t>
  </si>
  <si>
    <t>3
9</t>
  </si>
  <si>
    <t>6
6</t>
  </si>
  <si>
    <t>1
11</t>
  </si>
  <si>
    <t>11
16</t>
  </si>
  <si>
    <t>22
14</t>
  </si>
  <si>
    <t>3
5</t>
  </si>
  <si>
    <t>1
6</t>
  </si>
  <si>
    <t>4
2</t>
  </si>
  <si>
    <t>7
7</t>
  </si>
  <si>
    <t>2
5</t>
  </si>
  <si>
    <t>6
8</t>
  </si>
  <si>
    <t>2
13</t>
  </si>
  <si>
    <t>4
49</t>
  </si>
  <si>
    <t>7
6</t>
  </si>
  <si>
    <t>5
5</t>
  </si>
  <si>
    <t>8
15</t>
  </si>
  <si>
    <t>2
4</t>
  </si>
  <si>
    <t>8
5</t>
  </si>
  <si>
    <t>4
9</t>
  </si>
  <si>
    <t>14
11</t>
  </si>
  <si>
    <t>14
6</t>
  </si>
  <si>
    <t>3
6</t>
  </si>
  <si>
    <t>0
6</t>
  </si>
  <si>
    <t>6
16</t>
  </si>
  <si>
    <t>5
7</t>
  </si>
  <si>
    <t>19
16</t>
  </si>
  <si>
    <t>0
20</t>
  </si>
  <si>
    <t>0
9</t>
  </si>
  <si>
    <t>11
14</t>
  </si>
  <si>
    <t>7
2</t>
  </si>
  <si>
    <t>8
11</t>
  </si>
  <si>
    <t>13
10</t>
  </si>
  <si>
    <t>7
9</t>
  </si>
  <si>
    <t>12
11</t>
  </si>
  <si>
    <t>2
10</t>
  </si>
  <si>
    <t>7
13</t>
  </si>
  <si>
    <t>2
7</t>
  </si>
  <si>
    <t>12
9</t>
  </si>
  <si>
    <t>7
1</t>
  </si>
  <si>
    <t>7
10</t>
  </si>
  <si>
    <t>체류자격별</t>
    <phoneticPr fontId="1" type="noConversion"/>
  </si>
  <si>
    <t>(T)
(M)
(F)</t>
  </si>
  <si>
    <t>44
24
20</t>
  </si>
  <si>
    <t>61
9
52</t>
  </si>
  <si>
    <t>463
225
238</t>
  </si>
  <si>
    <t>226
104
122</t>
  </si>
  <si>
    <t>127
37
90</t>
  </si>
  <si>
    <t>11
11
0</t>
  </si>
  <si>
    <t>360
188
172</t>
  </si>
  <si>
    <t>42
40
2</t>
  </si>
  <si>
    <t>29
20
9</t>
  </si>
  <si>
    <t>54
39
15</t>
  </si>
  <si>
    <t>629
588
41</t>
  </si>
  <si>
    <t>60
60
0</t>
  </si>
  <si>
    <t>26
26
0</t>
  </si>
  <si>
    <t>30
7
23</t>
  </si>
  <si>
    <t>69
28
41</t>
  </si>
  <si>
    <t>257
89
168</t>
  </si>
  <si>
    <t>10
7
3</t>
  </si>
  <si>
    <t>55
31
24</t>
  </si>
  <si>
    <t>134
64
70</t>
  </si>
  <si>
    <t>62
8
54</t>
  </si>
  <si>
    <t>28
17
11</t>
  </si>
  <si>
    <t>158
71
87</t>
  </si>
  <si>
    <t>132
74
58</t>
  </si>
  <si>
    <t>34
19
15</t>
  </si>
  <si>
    <t>19
17
2</t>
  </si>
  <si>
    <t>204
17
187</t>
  </si>
  <si>
    <t>34
20
14</t>
  </si>
  <si>
    <t>466
252
214</t>
  </si>
  <si>
    <t>424
236
188</t>
  </si>
  <si>
    <t>1,017
147
870</t>
  </si>
  <si>
    <t>71
60
11</t>
  </si>
  <si>
    <t>9
5
4</t>
  </si>
  <si>
    <t>371
191
180</t>
  </si>
  <si>
    <t>333
177
156</t>
  </si>
  <si>
    <t>559
283
276</t>
  </si>
  <si>
    <t>9
7
2</t>
  </si>
  <si>
    <t>(M)
(F)</t>
  </si>
  <si>
    <t>2
8</t>
  </si>
  <si>
    <t>1
8</t>
  </si>
  <si>
    <t>0
7</t>
  </si>
  <si>
    <t>4
54</t>
  </si>
  <si>
    <t>9
2</t>
  </si>
  <si>
    <t>6
42</t>
  </si>
  <si>
    <t>21
29</t>
  </si>
  <si>
    <t>32
19</t>
  </si>
  <si>
    <t>21
0</t>
  </si>
  <si>
    <t>11
0</t>
  </si>
  <si>
    <t>4
7</t>
  </si>
  <si>
    <t>9
5</t>
  </si>
  <si>
    <t>39
40</t>
  </si>
  <si>
    <t>2
11</t>
  </si>
  <si>
    <t>2
17</t>
  </si>
  <si>
    <t>7
11</t>
  </si>
  <si>
    <t>10
38</t>
  </si>
  <si>
    <t>16
8</t>
  </si>
  <si>
    <t>4
67</t>
  </si>
  <si>
    <t>9
4</t>
  </si>
  <si>
    <t>10
9</t>
  </si>
  <si>
    <t>9
49</t>
  </si>
  <si>
    <t>3
7</t>
  </si>
  <si>
    <t>160
12</t>
  </si>
  <si>
    <t>5
10</t>
  </si>
  <si>
    <t>16
12</t>
  </si>
  <si>
    <t>15
72</t>
  </si>
  <si>
    <t>12
8</t>
  </si>
  <si>
    <t>11
13</t>
  </si>
  <si>
    <t>21
10</t>
  </si>
  <si>
    <t>30
10</t>
  </si>
  <si>
    <t>65
4</t>
  </si>
  <si>
    <t>19
0</t>
  </si>
  <si>
    <t>2
24</t>
  </si>
  <si>
    <t>34
38</t>
  </si>
  <si>
    <t>19
77</t>
  </si>
  <si>
    <t>18
19</t>
  </si>
  <si>
    <t>14
20</t>
  </si>
  <si>
    <t>25
33</t>
  </si>
  <si>
    <t>5
49</t>
  </si>
  <si>
    <t>5
28</t>
  </si>
  <si>
    <t>17
8</t>
  </si>
  <si>
    <t>7
47</t>
  </si>
  <si>
    <t>9
6</t>
  </si>
  <si>
    <t>12
15</t>
  </si>
  <si>
    <t>81
15</t>
  </si>
  <si>
    <t>11
11</t>
  </si>
  <si>
    <t>49
38</t>
  </si>
  <si>
    <t>8
3</t>
  </si>
  <si>
    <t>15
56</t>
  </si>
  <si>
    <t>18
5</t>
  </si>
  <si>
    <t>32
26</t>
  </si>
  <si>
    <t>50
34</t>
  </si>
  <si>
    <t>66
58</t>
  </si>
  <si>
    <t>10
37</t>
  </si>
  <si>
    <t>12
13</t>
  </si>
  <si>
    <t>1
39</t>
  </si>
  <si>
    <t>1
5</t>
  </si>
  <si>
    <t>5
34</t>
  </si>
  <si>
    <t>3
17</t>
  </si>
  <si>
    <t>12
20</t>
  </si>
  <si>
    <t>6
35</t>
  </si>
  <si>
    <t>8
10</t>
  </si>
  <si>
    <t>0</t>
  </si>
  <si>
    <t>2
1</t>
    <phoneticPr fontId="6" type="noConversion"/>
  </si>
  <si>
    <t>4
0</t>
    <phoneticPr fontId="6" type="noConversion"/>
  </si>
  <si>
    <t>3
0</t>
    <phoneticPr fontId="6" type="noConversion"/>
  </si>
  <si>
    <t>4
1</t>
    <phoneticPr fontId="6" type="noConversion"/>
  </si>
  <si>
    <t>1
0</t>
    <phoneticPr fontId="6" type="noConversion"/>
  </si>
  <si>
    <t>1
0</t>
    <phoneticPr fontId="6" type="noConversion"/>
  </si>
  <si>
    <t>1
8</t>
    <phoneticPr fontId="6" type="noConversion"/>
  </si>
  <si>
    <t>6
1</t>
    <phoneticPr fontId="6" type="noConversion"/>
  </si>
  <si>
    <t>0
2</t>
    <phoneticPr fontId="6" type="noConversion"/>
  </si>
  <si>
    <t>0
7</t>
    <phoneticPr fontId="6" type="noConversion"/>
  </si>
  <si>
    <t>7
5</t>
    <phoneticPr fontId="6" type="noConversion"/>
  </si>
  <si>
    <t>17
14</t>
    <phoneticPr fontId="6" type="noConversion"/>
  </si>
  <si>
    <t>2
34</t>
    <phoneticPr fontId="6" type="noConversion"/>
  </si>
  <si>
    <t>73
86</t>
    <phoneticPr fontId="6" type="noConversion"/>
  </si>
  <si>
    <t>5
0</t>
    <phoneticPr fontId="6" type="noConversion"/>
  </si>
  <si>
    <t>1
2</t>
    <phoneticPr fontId="6" type="noConversion"/>
  </si>
  <si>
    <t>6
10</t>
    <phoneticPr fontId="6" type="noConversion"/>
  </si>
  <si>
    <t>0
2</t>
    <phoneticPr fontId="6" type="noConversion"/>
  </si>
  <si>
    <t>9
23</t>
    <phoneticPr fontId="6" type="noConversion"/>
  </si>
  <si>
    <t>2
1</t>
    <phoneticPr fontId="6" type="noConversion"/>
  </si>
  <si>
    <t>6
9</t>
    <phoneticPr fontId="6" type="noConversion"/>
  </si>
  <si>
    <t>9
42</t>
    <phoneticPr fontId="6" type="noConversion"/>
  </si>
  <si>
    <t>1
0</t>
    <phoneticPr fontId="6" type="noConversion"/>
  </si>
  <si>
    <t>1
1</t>
    <phoneticPr fontId="6" type="noConversion"/>
  </si>
  <si>
    <t>3
1</t>
    <phoneticPr fontId="6" type="noConversion"/>
  </si>
  <si>
    <t>0
1</t>
    <phoneticPr fontId="6" type="noConversion"/>
  </si>
  <si>
    <t>0
4</t>
    <phoneticPr fontId="6" type="noConversion"/>
  </si>
  <si>
    <t>12
1</t>
    <phoneticPr fontId="6" type="noConversion"/>
  </si>
  <si>
    <t>0
3</t>
    <phoneticPr fontId="6" type="noConversion"/>
  </si>
  <si>
    <t>1
1</t>
    <phoneticPr fontId="6" type="noConversion"/>
  </si>
  <si>
    <t>3
2</t>
    <phoneticPr fontId="6" type="noConversion"/>
  </si>
  <si>
    <r>
      <t>11</t>
    </r>
    <r>
      <rPr>
        <sz val="9"/>
        <color theme="1"/>
        <rFont val="굴림"/>
        <family val="3"/>
      </rPr>
      <t xml:space="preserve">
9</t>
    </r>
    <phoneticPr fontId="6" type="noConversion"/>
  </si>
  <si>
    <r>
      <t>170</t>
    </r>
    <r>
      <rPr>
        <sz val="9"/>
        <color theme="1"/>
        <rFont val="굴림"/>
        <family val="3"/>
      </rPr>
      <t xml:space="preserve">
16</t>
    </r>
    <r>
      <rPr>
        <sz val="9"/>
        <color indexed="8"/>
        <rFont val="굴림"/>
        <family val="3"/>
      </rPr>
      <t>5</t>
    </r>
    <phoneticPr fontId="6" type="noConversion"/>
  </si>
  <si>
    <r>
      <t>158</t>
    </r>
    <r>
      <rPr>
        <sz val="9"/>
        <color theme="1"/>
        <rFont val="굴림"/>
        <family val="3"/>
      </rPr>
      <t xml:space="preserve">
133</t>
    </r>
    <phoneticPr fontId="6" type="noConversion"/>
  </si>
  <si>
    <r>
      <t>13</t>
    </r>
    <r>
      <rPr>
        <sz val="9"/>
        <color theme="1"/>
        <rFont val="굴림"/>
        <family val="3"/>
      </rPr>
      <t xml:space="preserve">
3</t>
    </r>
    <phoneticPr fontId="6" type="noConversion"/>
  </si>
  <si>
    <r>
      <t>10</t>
    </r>
    <r>
      <rPr>
        <sz val="9"/>
        <color theme="1"/>
        <rFont val="굴림"/>
        <family val="3"/>
      </rPr>
      <t xml:space="preserve">
</t>
    </r>
    <r>
      <rPr>
        <sz val="9"/>
        <color indexed="8"/>
        <rFont val="굴림"/>
        <family val="3"/>
      </rPr>
      <t>2</t>
    </r>
    <phoneticPr fontId="6" type="noConversion"/>
  </si>
  <si>
    <r>
      <t>2</t>
    </r>
    <r>
      <rPr>
        <sz val="9"/>
        <color theme="1"/>
        <rFont val="굴림"/>
        <family val="3"/>
      </rPr>
      <t xml:space="preserve">
</t>
    </r>
    <r>
      <rPr>
        <sz val="9"/>
        <color indexed="8"/>
        <rFont val="굴림"/>
        <family val="3"/>
      </rPr>
      <t>10</t>
    </r>
    <phoneticPr fontId="6" type="noConversion"/>
  </si>
  <si>
    <r>
      <t>14</t>
    </r>
    <r>
      <rPr>
        <sz val="9"/>
        <color theme="1"/>
        <rFont val="굴림"/>
        <family val="3"/>
      </rPr>
      <t xml:space="preserve">
1</t>
    </r>
    <r>
      <rPr>
        <sz val="9"/>
        <color indexed="8"/>
        <rFont val="굴림"/>
        <family val="3"/>
      </rPr>
      <t>2</t>
    </r>
    <phoneticPr fontId="6" type="noConversion"/>
  </si>
  <si>
    <r>
      <t>231</t>
    </r>
    <r>
      <rPr>
        <sz val="9"/>
        <color theme="1"/>
        <rFont val="굴림"/>
        <family val="3"/>
      </rPr>
      <t xml:space="preserve">
8</t>
    </r>
    <phoneticPr fontId="6" type="noConversion"/>
  </si>
  <si>
    <r>
      <t>11</t>
    </r>
    <r>
      <rPr>
        <sz val="9"/>
        <color theme="1"/>
        <rFont val="굴림"/>
        <family val="3"/>
      </rPr>
      <t xml:space="preserve">
5</t>
    </r>
    <r>
      <rPr>
        <sz val="9"/>
        <color indexed="8"/>
        <rFont val="굴림"/>
        <family val="3"/>
      </rPr>
      <t>4</t>
    </r>
    <phoneticPr fontId="6" type="noConversion"/>
  </si>
  <si>
    <t>총 계</t>
  </si>
  <si>
    <t>11
12</t>
  </si>
  <si>
    <t>4
53</t>
  </si>
  <si>
    <t>8
4</t>
  </si>
  <si>
    <t>7
42</t>
  </si>
  <si>
    <t>20
28</t>
  </si>
  <si>
    <t>17
16</t>
  </si>
  <si>
    <t>8
1</t>
  </si>
  <si>
    <t>38
40</t>
  </si>
  <si>
    <t>2
18</t>
  </si>
  <si>
    <t>5
11</t>
  </si>
  <si>
    <t>3
11</t>
  </si>
  <si>
    <t>12
12</t>
  </si>
  <si>
    <t>15
8</t>
  </si>
  <si>
    <t>28
44</t>
  </si>
  <si>
    <t>17
11</t>
  </si>
  <si>
    <t>4
62</t>
  </si>
  <si>
    <t>14
1</t>
  </si>
  <si>
    <t>6
19</t>
  </si>
  <si>
    <t>4
17</t>
  </si>
  <si>
    <t>10
48</t>
  </si>
  <si>
    <t>0
11</t>
  </si>
  <si>
    <t>18
12</t>
  </si>
  <si>
    <t>22
23</t>
  </si>
  <si>
    <t>14
74</t>
  </si>
  <si>
    <t>13
7</t>
  </si>
  <si>
    <t>2
23</t>
  </si>
  <si>
    <t>6
3</t>
  </si>
  <si>
    <t>36
38</t>
  </si>
  <si>
    <t>19
78</t>
  </si>
  <si>
    <t>20
18</t>
  </si>
  <si>
    <t>17
19</t>
  </si>
  <si>
    <t>25
34</t>
  </si>
  <si>
    <t>5
51</t>
  </si>
  <si>
    <t>8
16</t>
  </si>
  <si>
    <t>5
29</t>
  </si>
  <si>
    <t>7
49</t>
  </si>
  <si>
    <t>13
6</t>
  </si>
  <si>
    <t>12
0</t>
  </si>
  <si>
    <t>80
14</t>
  </si>
  <si>
    <t>3
8</t>
  </si>
  <si>
    <t>9
10</t>
  </si>
  <si>
    <t>18
17</t>
  </si>
  <si>
    <t>0
21</t>
  </si>
  <si>
    <t>49
37</t>
  </si>
  <si>
    <t>14
55</t>
  </si>
  <si>
    <t>19
5</t>
  </si>
  <si>
    <t>49
34</t>
  </si>
  <si>
    <t>67
59</t>
  </si>
  <si>
    <t>13
9</t>
  </si>
  <si>
    <t>12
38</t>
  </si>
  <si>
    <t>1
40</t>
  </si>
  <si>
    <t>6
12</t>
  </si>
  <si>
    <t>3
10</t>
  </si>
  <si>
    <t>6
38</t>
  </si>
  <si>
    <t>12
19</t>
  </si>
  <si>
    <t xml:space="preserve">치료요양(G-1-10)                                  </t>
  </si>
  <si>
    <t>41
21
20</t>
  </si>
  <si>
    <t>69
14
55</t>
  </si>
  <si>
    <t>488
237
251</t>
  </si>
  <si>
    <t>219
103
116</t>
  </si>
  <si>
    <t>95
52
43</t>
  </si>
  <si>
    <t>121
36
85</t>
  </si>
  <si>
    <t>16
16
0</t>
  </si>
  <si>
    <t>313
156
157</t>
  </si>
  <si>
    <t>40
38
2</t>
  </si>
  <si>
    <t>21
18
3</t>
  </si>
  <si>
    <t>31
22
9</t>
  </si>
  <si>
    <t>28
27
1</t>
  </si>
  <si>
    <t>51
38
13</t>
  </si>
  <si>
    <t>624
585
39</t>
  </si>
  <si>
    <t>57
57
0</t>
  </si>
  <si>
    <t>25
25
0</t>
  </si>
  <si>
    <t>71
28
43</t>
  </si>
  <si>
    <t>4
2
2</t>
  </si>
  <si>
    <t>255
87
168</t>
  </si>
  <si>
    <t>11
7
4</t>
  </si>
  <si>
    <t>3
0
3</t>
  </si>
  <si>
    <t>54
30
24</t>
  </si>
  <si>
    <t>131
62
69</t>
  </si>
  <si>
    <t>61
8
53</t>
  </si>
  <si>
    <t>31
19
12</t>
  </si>
  <si>
    <t>161
73
88</t>
  </si>
  <si>
    <t>10
4
6</t>
  </si>
  <si>
    <t>133
75
58</t>
  </si>
  <si>
    <t>131
38
93</t>
  </si>
  <si>
    <t>203
17
186</t>
  </si>
  <si>
    <t>36
22
14</t>
  </si>
  <si>
    <t>48
16
32</t>
  </si>
  <si>
    <t>470
255
215</t>
  </si>
  <si>
    <t>422
237
185</t>
  </si>
  <si>
    <t>1,029
150
879</t>
  </si>
  <si>
    <t>17
0
17</t>
  </si>
  <si>
    <t>28
3
25</t>
  </si>
  <si>
    <t>74
63
11</t>
  </si>
  <si>
    <t>6
3
3</t>
  </si>
  <si>
    <t>53
26
27</t>
  </si>
  <si>
    <t>7
4
3</t>
  </si>
  <si>
    <t>359
188
171</t>
  </si>
  <si>
    <t>329
177
152</t>
  </si>
  <si>
    <t>567
285
282</t>
  </si>
  <si>
    <t>남녀별</t>
    <phoneticPr fontId="1" type="noConversion"/>
  </si>
  <si>
    <t>국적별</t>
    <phoneticPr fontId="1" type="noConversion"/>
  </si>
  <si>
    <t>여자</t>
    <phoneticPr fontId="1" type="noConversion"/>
  </si>
  <si>
    <t>7,439
3,632
3,807</t>
  </si>
  <si>
    <t>44
16
28</t>
  </si>
  <si>
    <t>80
11
69</t>
  </si>
  <si>
    <t>540
270
270</t>
  </si>
  <si>
    <t>211
102
109</t>
  </si>
  <si>
    <t>103
54
49</t>
  </si>
  <si>
    <t>189
60
129</t>
  </si>
  <si>
    <t>17
17
0</t>
  </si>
  <si>
    <t>291
149
142</t>
  </si>
  <si>
    <t>9
0
9</t>
  </si>
  <si>
    <t>42
39
3</t>
  </si>
  <si>
    <t>20
18
2</t>
  </si>
  <si>
    <t>30
21
9</t>
  </si>
  <si>
    <t>30
27
3</t>
  </si>
  <si>
    <t>55
41
14</t>
  </si>
  <si>
    <t>608
570
38</t>
  </si>
  <si>
    <t>56
56
0</t>
  </si>
  <si>
    <t>76
31
45</t>
  </si>
  <si>
    <t>258
86
172</t>
  </si>
  <si>
    <t>56
30
26</t>
  </si>
  <si>
    <t>147
68
79</t>
  </si>
  <si>
    <t>164
74
90</t>
  </si>
  <si>
    <t>131
75
56</t>
  </si>
  <si>
    <t>136
43
93</t>
  </si>
  <si>
    <t>34
18
16</t>
  </si>
  <si>
    <t>38
22
16</t>
  </si>
  <si>
    <t>475
261
214</t>
  </si>
  <si>
    <t>421
236
185</t>
  </si>
  <si>
    <t>1,028
152
876</t>
  </si>
  <si>
    <t>3
1
2</t>
  </si>
  <si>
    <t>73
62
11</t>
  </si>
  <si>
    <t>52
26
26</t>
  </si>
  <si>
    <t>350
180
170</t>
  </si>
  <si>
    <t>329
174
155</t>
  </si>
  <si>
    <t>570
289
281</t>
  </si>
  <si>
    <t>99
123</t>
    <phoneticPr fontId="6" type="noConversion"/>
  </si>
  <si>
    <t>11
4</t>
  </si>
  <si>
    <t>87
134</t>
  </si>
  <si>
    <t>4
50</t>
  </si>
  <si>
    <t>106
147</t>
  </si>
  <si>
    <t>9
9</t>
  </si>
  <si>
    <t>8
45</t>
  </si>
  <si>
    <t>19
29</t>
  </si>
  <si>
    <t>17
17</t>
  </si>
  <si>
    <t>7
64</t>
  </si>
  <si>
    <t>68
76</t>
  </si>
  <si>
    <t>41
38</t>
  </si>
  <si>
    <t>57
55</t>
  </si>
  <si>
    <t>19
2</t>
  </si>
  <si>
    <t>10
0</t>
  </si>
  <si>
    <t>12
7</t>
  </si>
  <si>
    <t>101
116</t>
  </si>
  <si>
    <t>2
15</t>
  </si>
  <si>
    <t>65
100</t>
  </si>
  <si>
    <t>2
19</t>
  </si>
  <si>
    <t>188
156</t>
  </si>
  <si>
    <t>51
0</t>
  </si>
  <si>
    <t>5
13</t>
  </si>
  <si>
    <t>13
12</t>
  </si>
  <si>
    <t>15
6</t>
  </si>
  <si>
    <t>215
309</t>
  </si>
  <si>
    <t>37
42</t>
  </si>
  <si>
    <t>18
13</t>
  </si>
  <si>
    <t>0
72</t>
  </si>
  <si>
    <t>13
1</t>
  </si>
  <si>
    <t>7
19</t>
  </si>
  <si>
    <t>28
17</t>
  </si>
  <si>
    <t>60
72</t>
  </si>
  <si>
    <t>1
35</t>
  </si>
  <si>
    <t>325
220</t>
  </si>
  <si>
    <t>159
12</t>
  </si>
  <si>
    <t>21
12</t>
  </si>
  <si>
    <t>21
22</t>
  </si>
  <si>
    <t>15
73</t>
  </si>
  <si>
    <t>11
15</t>
  </si>
  <si>
    <t>7
3</t>
  </si>
  <si>
    <t>6
22</t>
  </si>
  <si>
    <t>8
8</t>
  </si>
  <si>
    <t>12
16</t>
  </si>
  <si>
    <t>18
1</t>
  </si>
  <si>
    <t>21
9</t>
  </si>
  <si>
    <t>29
12</t>
  </si>
  <si>
    <t>280
314</t>
  </si>
  <si>
    <t>62
4</t>
  </si>
  <si>
    <t>2
21</t>
  </si>
  <si>
    <t>37
39</t>
  </si>
  <si>
    <t>19
21</t>
  </si>
  <si>
    <t>16
20</t>
  </si>
  <si>
    <t>26
36</t>
  </si>
  <si>
    <t>76
129</t>
  </si>
  <si>
    <t>2
14</t>
  </si>
  <si>
    <t>5
50</t>
  </si>
  <si>
    <t>9
15</t>
  </si>
  <si>
    <t>50
70</t>
  </si>
  <si>
    <t>110
127</t>
  </si>
  <si>
    <t>6
50</t>
  </si>
  <si>
    <t>13
5</t>
  </si>
  <si>
    <t>9
7</t>
  </si>
  <si>
    <t>14
15</t>
  </si>
  <si>
    <t>425
361</t>
  </si>
  <si>
    <t>13
0</t>
  </si>
  <si>
    <t>80
13</t>
  </si>
  <si>
    <t>9
11</t>
  </si>
  <si>
    <t>18
16</t>
  </si>
  <si>
    <t>0
22</t>
  </si>
  <si>
    <t>47
36</t>
  </si>
  <si>
    <t>14
54</t>
  </si>
  <si>
    <t>28
26</t>
  </si>
  <si>
    <t>68
57</t>
  </si>
  <si>
    <t>117
142</t>
  </si>
  <si>
    <t>12
39</t>
  </si>
  <si>
    <t>14
14</t>
  </si>
  <si>
    <t>40
103</t>
  </si>
  <si>
    <t>1
38</t>
  </si>
  <si>
    <t>5
12</t>
  </si>
  <si>
    <t>54
101</t>
  </si>
  <si>
    <t>67
75</t>
  </si>
  <si>
    <t>3
18</t>
  </si>
  <si>
    <t>61
86</t>
  </si>
  <si>
    <t>6
34</t>
  </si>
  <si>
    <t>타 이 완</t>
  </si>
  <si>
    <t>일      본</t>
  </si>
  <si>
    <t>중      국</t>
  </si>
  <si>
    <t>미   국</t>
    <phoneticPr fontId="1" type="noConversion"/>
  </si>
  <si>
    <t>필리핀</t>
    <phoneticPr fontId="1" type="noConversion"/>
  </si>
  <si>
    <t>남녀별</t>
    <phoneticPr fontId="1" type="noConversion"/>
  </si>
  <si>
    <t>국적별</t>
    <phoneticPr fontId="1" type="noConversion"/>
  </si>
  <si>
    <t>인구증감
(전월대비)</t>
    <phoneticPr fontId="1" type="noConversion"/>
  </si>
  <si>
    <t>체류자격별</t>
    <phoneticPr fontId="1" type="noConversion"/>
  </si>
  <si>
    <t>남자</t>
    <phoneticPr fontId="1" type="noConversion"/>
  </si>
  <si>
    <t>여자</t>
    <phoneticPr fontId="1" type="noConversion"/>
  </si>
  <si>
    <t>타이완</t>
    <phoneticPr fontId="1" type="noConversion"/>
  </si>
  <si>
    <t>미국</t>
    <phoneticPr fontId="1" type="noConversion"/>
  </si>
  <si>
    <t>일본</t>
    <phoneticPr fontId="1" type="noConversion"/>
  </si>
  <si>
    <t>필리핀</t>
    <phoneticPr fontId="1" type="noConversion"/>
  </si>
  <si>
    <t>중국</t>
    <phoneticPr fontId="1" type="noConversion"/>
  </si>
  <si>
    <t>2
2</t>
    <phoneticPr fontId="6" type="noConversion"/>
  </si>
  <si>
    <t>3
0</t>
    <phoneticPr fontId="6" type="noConversion"/>
  </si>
  <si>
    <t>4
1</t>
    <phoneticPr fontId="6" type="noConversion"/>
  </si>
  <si>
    <t>1
0</t>
    <phoneticPr fontId="6" type="noConversion"/>
  </si>
  <si>
    <t>1
2</t>
    <phoneticPr fontId="1" type="noConversion"/>
  </si>
  <si>
    <t>1
8</t>
    <phoneticPr fontId="6" type="noConversion"/>
  </si>
  <si>
    <t>4
0</t>
    <phoneticPr fontId="1" type="noConversion"/>
  </si>
  <si>
    <t>1
1</t>
    <phoneticPr fontId="1" type="noConversion"/>
  </si>
  <si>
    <t>6
1</t>
    <phoneticPr fontId="6" type="noConversion"/>
  </si>
  <si>
    <t>0
7</t>
    <phoneticPr fontId="6" type="noConversion"/>
  </si>
  <si>
    <t>7
5</t>
    <phoneticPr fontId="6" type="noConversion"/>
  </si>
  <si>
    <t>17
14</t>
    <phoneticPr fontId="6" type="noConversion"/>
  </si>
  <si>
    <t>2
35</t>
    <phoneticPr fontId="6" type="noConversion"/>
  </si>
  <si>
    <t>8
6</t>
    <phoneticPr fontId="1" type="noConversion"/>
  </si>
  <si>
    <t>5
7</t>
    <phoneticPr fontId="1" type="noConversion"/>
  </si>
  <si>
    <t>3
0</t>
    <phoneticPr fontId="1" type="noConversion"/>
  </si>
  <si>
    <t>9
10</t>
    <phoneticPr fontId="6" type="noConversion"/>
  </si>
  <si>
    <t>8
50</t>
    <phoneticPr fontId="1" type="noConversion"/>
  </si>
  <si>
    <r>
      <t>178</t>
    </r>
    <r>
      <rPr>
        <sz val="8"/>
        <color theme="1"/>
        <rFont val="굴림"/>
        <family val="3"/>
      </rPr>
      <t xml:space="preserve">
186</t>
    </r>
    <phoneticPr fontId="6" type="noConversion"/>
  </si>
  <si>
    <t>71
82</t>
    <phoneticPr fontId="6" type="noConversion"/>
  </si>
  <si>
    <t>41
36</t>
    <phoneticPr fontId="1" type="noConversion"/>
  </si>
  <si>
    <t>31
21</t>
    <phoneticPr fontId="1" type="noConversion"/>
  </si>
  <si>
    <r>
      <t>129</t>
    </r>
    <r>
      <rPr>
        <sz val="8"/>
        <color theme="1"/>
        <rFont val="굴림"/>
        <family val="3"/>
      </rPr>
      <t xml:space="preserve">
120</t>
    </r>
    <phoneticPr fontId="6" type="noConversion"/>
  </si>
  <si>
    <r>
      <t>12</t>
    </r>
    <r>
      <rPr>
        <sz val="8"/>
        <color theme="1"/>
        <rFont val="굴림"/>
        <family val="3"/>
      </rPr>
      <t xml:space="preserve">
3</t>
    </r>
    <phoneticPr fontId="6" type="noConversion"/>
  </si>
  <si>
    <t>4
0</t>
    <phoneticPr fontId="6" type="noConversion"/>
  </si>
  <si>
    <t>20
0</t>
    <phoneticPr fontId="1" type="noConversion"/>
  </si>
  <si>
    <t>6
4</t>
    <phoneticPr fontId="1" type="noConversion"/>
  </si>
  <si>
    <t>1
2</t>
    <phoneticPr fontId="6" type="noConversion"/>
  </si>
  <si>
    <t>6
10</t>
    <phoneticPr fontId="6" type="noConversion"/>
  </si>
  <si>
    <t>0
2</t>
    <phoneticPr fontId="6" type="noConversion"/>
  </si>
  <si>
    <t>3
3</t>
    <phoneticPr fontId="1" type="noConversion"/>
  </si>
  <si>
    <r>
      <t>10</t>
    </r>
    <r>
      <rPr>
        <sz val="8"/>
        <color theme="1"/>
        <rFont val="굴림"/>
        <family val="3"/>
      </rPr>
      <t xml:space="preserve">
</t>
    </r>
    <r>
      <rPr>
        <sz val="8"/>
        <color indexed="8"/>
        <rFont val="굴림"/>
        <family val="3"/>
      </rPr>
      <t>2</t>
    </r>
    <phoneticPr fontId="6" type="noConversion"/>
  </si>
  <si>
    <t>9
22</t>
    <phoneticPr fontId="6" type="noConversion"/>
  </si>
  <si>
    <t>1
0</t>
    <phoneticPr fontId="1" type="noConversion"/>
  </si>
  <si>
    <t>2
0</t>
    <phoneticPr fontId="1" type="noConversion"/>
  </si>
  <si>
    <t>2
10</t>
    <phoneticPr fontId="1" type="noConversion"/>
  </si>
  <si>
    <t>0
1</t>
    <phoneticPr fontId="1" type="noConversion"/>
  </si>
  <si>
    <t>14
12</t>
    <phoneticPr fontId="1" type="noConversion"/>
  </si>
  <si>
    <t>6
9</t>
    <phoneticPr fontId="6" type="noConversion"/>
  </si>
  <si>
    <t>9
41</t>
    <phoneticPr fontId="6" type="noConversion"/>
  </si>
  <si>
    <t>0
1</t>
    <phoneticPr fontId="6" type="noConversion"/>
  </si>
  <si>
    <t>1
0</t>
    <phoneticPr fontId="6" type="noConversion"/>
  </si>
  <si>
    <t>12
0</t>
    <phoneticPr fontId="1" type="noConversion"/>
  </si>
  <si>
    <t>9
4</t>
    <phoneticPr fontId="1" type="noConversion"/>
  </si>
  <si>
    <t>12
8</t>
    <phoneticPr fontId="1" type="noConversion"/>
  </si>
  <si>
    <t>1
1</t>
    <phoneticPr fontId="6" type="noConversion"/>
  </si>
  <si>
    <t>9
2</t>
    <phoneticPr fontId="1" type="noConversion"/>
  </si>
  <si>
    <t>3
1</t>
    <phoneticPr fontId="6" type="noConversion"/>
  </si>
  <si>
    <t>0
4</t>
    <phoneticPr fontId="6" type="noConversion"/>
  </si>
  <si>
    <r>
      <t>230</t>
    </r>
    <r>
      <rPr>
        <sz val="8"/>
        <color theme="1"/>
        <rFont val="굴림"/>
        <family val="3"/>
      </rPr>
      <t xml:space="preserve">
7</t>
    </r>
    <phoneticPr fontId="6" type="noConversion"/>
  </si>
  <si>
    <t>3
0</t>
    <phoneticPr fontId="6" type="noConversion"/>
  </si>
  <si>
    <t>12
1</t>
    <phoneticPr fontId="6" type="noConversion"/>
  </si>
  <si>
    <t>3
10</t>
    <phoneticPr fontId="1" type="noConversion"/>
  </si>
  <si>
    <t>0
3</t>
    <phoneticPr fontId="6" type="noConversion"/>
  </si>
  <si>
    <t>4
4</t>
    <phoneticPr fontId="1" type="noConversion"/>
  </si>
  <si>
    <t>0
2</t>
    <phoneticPr fontId="1" type="noConversion"/>
  </si>
  <si>
    <t>1
10</t>
    <phoneticPr fontId="1" type="noConversion"/>
  </si>
  <si>
    <t>12
17</t>
    <phoneticPr fontId="1" type="noConversion"/>
  </si>
  <si>
    <t>3
2</t>
    <phoneticPr fontId="1" type="noConversion"/>
  </si>
  <si>
    <t>11
52</t>
    <phoneticPr fontId="6" type="noConversion"/>
  </si>
  <si>
    <t>16
1</t>
    <phoneticPr fontId="1" type="noConversion"/>
  </si>
  <si>
    <t>20
3</t>
    <phoneticPr fontId="1" type="noConversion"/>
  </si>
  <si>
    <t>21
9</t>
    <phoneticPr fontId="1" type="noConversion"/>
  </si>
  <si>
    <t>29
11</t>
    <phoneticPr fontId="1" type="noConversion"/>
  </si>
  <si>
    <t>남녀별</t>
    <phoneticPr fontId="1" type="noConversion"/>
  </si>
  <si>
    <t>국적별</t>
    <phoneticPr fontId="1" type="noConversion"/>
  </si>
  <si>
    <t>인구증감
(전월대비)</t>
    <phoneticPr fontId="1" type="noConversion"/>
  </si>
  <si>
    <t>체류자격별</t>
    <phoneticPr fontId="1" type="noConversion"/>
  </si>
  <si>
    <t>남자</t>
    <phoneticPr fontId="1" type="noConversion"/>
  </si>
  <si>
    <t>여자</t>
    <phoneticPr fontId="1" type="noConversion"/>
  </si>
  <si>
    <t>미   국</t>
    <phoneticPr fontId="1" type="noConversion"/>
  </si>
  <si>
    <t>필리핀</t>
    <phoneticPr fontId="1" type="noConversion"/>
  </si>
  <si>
    <t>99
123</t>
    <phoneticPr fontId="6" type="noConversion"/>
  </si>
  <si>
    <t>2
2</t>
    <phoneticPr fontId="6" type="noConversion"/>
  </si>
  <si>
    <t>3
1</t>
    <phoneticPr fontId="6" type="noConversion"/>
  </si>
  <si>
    <t>3
0</t>
    <phoneticPr fontId="6" type="noConversion"/>
  </si>
  <si>
    <t>4
1</t>
    <phoneticPr fontId="6" type="noConversion"/>
  </si>
  <si>
    <t>1
0</t>
    <phoneticPr fontId="6" type="noConversion"/>
  </si>
  <si>
    <t>6
1</t>
    <phoneticPr fontId="6" type="noConversion"/>
  </si>
  <si>
    <t>0
1</t>
    <phoneticPr fontId="6" type="noConversion"/>
  </si>
  <si>
    <t>0
7</t>
    <phoneticPr fontId="6" type="noConversion"/>
  </si>
  <si>
    <t>7
5</t>
    <phoneticPr fontId="6" type="noConversion"/>
  </si>
  <si>
    <r>
      <t>17</t>
    </r>
    <r>
      <rPr>
        <sz val="9"/>
        <color theme="1"/>
        <rFont val="맑은 고딕"/>
        <family val="2"/>
        <charset val="129"/>
        <scheme val="minor"/>
      </rPr>
      <t xml:space="preserve">
</t>
    </r>
    <r>
      <rPr>
        <sz val="9"/>
        <color indexed="8"/>
        <rFont val="굴림"/>
        <family val="3"/>
        <charset val="129"/>
      </rPr>
      <t>14</t>
    </r>
    <phoneticPr fontId="6" type="noConversion"/>
  </si>
  <si>
    <t>2
35</t>
    <phoneticPr fontId="6" type="noConversion"/>
  </si>
  <si>
    <r>
      <t>705</t>
    </r>
    <r>
      <rPr>
        <sz val="9"/>
        <color theme="1"/>
        <rFont val="맑은 고딕"/>
        <family val="2"/>
        <charset val="129"/>
        <scheme val="minor"/>
      </rPr>
      <t xml:space="preserve">
7</t>
    </r>
    <r>
      <rPr>
        <sz val="9"/>
        <color indexed="8"/>
        <rFont val="굴림"/>
        <family val="3"/>
        <charset val="129"/>
      </rPr>
      <t>27</t>
    </r>
    <phoneticPr fontId="6" type="noConversion"/>
  </si>
  <si>
    <r>
      <t xml:space="preserve">10
</t>
    </r>
    <r>
      <rPr>
        <sz val="9"/>
        <color theme="1"/>
        <rFont val="맑은 고딕"/>
        <family val="2"/>
        <charset val="129"/>
        <scheme val="minor"/>
      </rPr>
      <t>17</t>
    </r>
    <phoneticPr fontId="6" type="noConversion"/>
  </si>
  <si>
    <r>
      <t>206</t>
    </r>
    <r>
      <rPr>
        <sz val="9"/>
        <color theme="1"/>
        <rFont val="맑은 고딕"/>
        <family val="2"/>
        <charset val="129"/>
        <scheme val="minor"/>
      </rPr>
      <t xml:space="preserve">
20</t>
    </r>
    <r>
      <rPr>
        <sz val="9"/>
        <color indexed="8"/>
        <rFont val="굴림"/>
        <family val="3"/>
        <charset val="129"/>
      </rPr>
      <t>5</t>
    </r>
    <phoneticPr fontId="6" type="noConversion"/>
  </si>
  <si>
    <t>124
108</t>
    <phoneticPr fontId="6" type="noConversion"/>
  </si>
  <si>
    <r>
      <t>12</t>
    </r>
    <r>
      <rPr>
        <sz val="9"/>
        <color theme="1"/>
        <rFont val="맑은 고딕"/>
        <family val="2"/>
        <charset val="129"/>
        <scheme val="minor"/>
      </rPr>
      <t xml:space="preserve">
2</t>
    </r>
    <phoneticPr fontId="6" type="noConversion"/>
  </si>
  <si>
    <t>3
0</t>
    <phoneticPr fontId="6" type="noConversion"/>
  </si>
  <si>
    <t>1
2</t>
    <phoneticPr fontId="6" type="noConversion"/>
  </si>
  <si>
    <t>6
10</t>
    <phoneticPr fontId="6" type="noConversion"/>
  </si>
  <si>
    <r>
      <t>10</t>
    </r>
    <r>
      <rPr>
        <sz val="9"/>
        <color theme="1"/>
        <rFont val="맑은 고딕"/>
        <family val="2"/>
        <charset val="129"/>
        <scheme val="minor"/>
      </rPr>
      <t xml:space="preserve">
</t>
    </r>
    <r>
      <rPr>
        <sz val="9"/>
        <color indexed="8"/>
        <rFont val="굴림"/>
        <family val="3"/>
        <charset val="129"/>
      </rPr>
      <t>2</t>
    </r>
    <phoneticPr fontId="6" type="noConversion"/>
  </si>
  <si>
    <t>10
19</t>
    <phoneticPr fontId="6" type="noConversion"/>
  </si>
  <si>
    <t>2
1</t>
    <phoneticPr fontId="6" type="noConversion"/>
  </si>
  <si>
    <t>2
9</t>
    <phoneticPr fontId="6" type="noConversion"/>
  </si>
  <si>
    <r>
      <t>14</t>
    </r>
    <r>
      <rPr>
        <sz val="9"/>
        <color theme="1"/>
        <rFont val="맑은 고딕"/>
        <family val="2"/>
        <charset val="129"/>
        <scheme val="minor"/>
      </rPr>
      <t xml:space="preserve">
1</t>
    </r>
    <r>
      <rPr>
        <sz val="9"/>
        <color indexed="8"/>
        <rFont val="굴림"/>
        <family val="3"/>
        <charset val="129"/>
      </rPr>
      <t>2</t>
    </r>
    <phoneticPr fontId="6" type="noConversion"/>
  </si>
  <si>
    <r>
      <t>6</t>
    </r>
    <r>
      <rPr>
        <sz val="9"/>
        <color theme="1"/>
        <rFont val="맑은 고딕"/>
        <family val="2"/>
        <charset val="129"/>
        <scheme val="minor"/>
      </rPr>
      <t xml:space="preserve">
</t>
    </r>
    <r>
      <rPr>
        <sz val="9"/>
        <color indexed="8"/>
        <rFont val="굴림"/>
        <family val="3"/>
        <charset val="129"/>
      </rPr>
      <t>9</t>
    </r>
    <phoneticPr fontId="6" type="noConversion"/>
  </si>
  <si>
    <r>
      <t>9</t>
    </r>
    <r>
      <rPr>
        <sz val="9"/>
        <color theme="1"/>
        <rFont val="맑은 고딕"/>
        <family val="2"/>
        <charset val="129"/>
        <scheme val="minor"/>
      </rPr>
      <t xml:space="preserve">
</t>
    </r>
    <r>
      <rPr>
        <sz val="9"/>
        <color indexed="8"/>
        <rFont val="굴림"/>
        <family val="3"/>
        <charset val="129"/>
      </rPr>
      <t>40</t>
    </r>
    <phoneticPr fontId="6" type="noConversion"/>
  </si>
  <si>
    <t>1
0</t>
    <phoneticPr fontId="6" type="noConversion"/>
  </si>
  <si>
    <r>
      <t>401</t>
    </r>
    <r>
      <rPr>
        <sz val="9"/>
        <color theme="1"/>
        <rFont val="맑은 고딕"/>
        <family val="2"/>
        <charset val="129"/>
        <scheme val="minor"/>
      </rPr>
      <t xml:space="preserve">
1</t>
    </r>
    <r>
      <rPr>
        <sz val="9"/>
        <color indexed="8"/>
        <rFont val="굴림"/>
        <family val="3"/>
        <charset val="129"/>
      </rPr>
      <t>95</t>
    </r>
    <phoneticPr fontId="6" type="noConversion"/>
  </si>
  <si>
    <t>1
1</t>
    <phoneticPr fontId="6" type="noConversion"/>
  </si>
  <si>
    <t>0
4</t>
    <phoneticPr fontId="6" type="noConversion"/>
  </si>
  <si>
    <r>
      <t>221</t>
    </r>
    <r>
      <rPr>
        <sz val="9"/>
        <color theme="1"/>
        <rFont val="맑은 고딕"/>
        <family val="2"/>
        <charset val="129"/>
        <scheme val="minor"/>
      </rPr>
      <t xml:space="preserve">
7</t>
    </r>
    <phoneticPr fontId="6" type="noConversion"/>
  </si>
  <si>
    <r>
      <t>3
0</t>
    </r>
    <r>
      <rPr>
        <sz val="9"/>
        <color theme="1"/>
        <rFont val="맑은 고딕"/>
        <family val="2"/>
        <charset val="129"/>
        <scheme val="minor"/>
      </rPr>
      <t xml:space="preserve">
</t>
    </r>
    <phoneticPr fontId="6" type="noConversion"/>
  </si>
  <si>
    <t>12
1</t>
    <phoneticPr fontId="6" type="noConversion"/>
  </si>
  <si>
    <t>1
4</t>
    <phoneticPr fontId="6" type="noConversion"/>
  </si>
  <si>
    <t>0
1</t>
    <phoneticPr fontId="6" type="noConversion"/>
  </si>
  <si>
    <t>3
2</t>
    <phoneticPr fontId="6" type="noConversion"/>
  </si>
  <si>
    <r>
      <t>12</t>
    </r>
    <r>
      <rPr>
        <sz val="9"/>
        <color theme="1"/>
        <rFont val="맑은 고딕"/>
        <family val="2"/>
        <charset val="129"/>
        <scheme val="minor"/>
      </rPr>
      <t xml:space="preserve">
</t>
    </r>
    <r>
      <rPr>
        <sz val="9"/>
        <color indexed="8"/>
        <rFont val="굴림"/>
        <family val="3"/>
        <charset val="129"/>
      </rPr>
      <t>51</t>
    </r>
    <phoneticPr fontId="6" type="noConversion"/>
  </si>
  <si>
    <t>1
2</t>
    <phoneticPr fontId="6" type="noConversion"/>
  </si>
  <si>
    <t>83
131</t>
  </si>
  <si>
    <t>107
143</t>
  </si>
  <si>
    <t>99
116</t>
  </si>
  <si>
    <t>63
102</t>
  </si>
  <si>
    <t>187
158</t>
  </si>
  <si>
    <t>210
304</t>
  </si>
  <si>
    <t>55
67</t>
  </si>
  <si>
    <t>323
216</t>
  </si>
  <si>
    <t>287
313</t>
  </si>
  <si>
    <t>77
129</t>
  </si>
  <si>
    <t>50
66</t>
  </si>
  <si>
    <t>425
368</t>
  </si>
  <si>
    <t>117
143</t>
  </si>
  <si>
    <t>40
106</t>
  </si>
  <si>
    <t>53
98</t>
  </si>
  <si>
    <t>71
77</t>
  </si>
  <si>
    <t>61
85</t>
  </si>
  <si>
    <t>7,397
3,609
3,788</t>
  </si>
  <si>
    <t xml:space="preserve">합법출생자녀(F-1-8)                               </t>
  </si>
  <si>
    <t>73
8
65</t>
  </si>
  <si>
    <t>545
274
271</t>
  </si>
  <si>
    <t>208
100
108</t>
  </si>
  <si>
    <t>103
52
51</t>
  </si>
  <si>
    <t>187
59
128</t>
  </si>
  <si>
    <t>14
6
8</t>
  </si>
  <si>
    <t>287
146
141</t>
  </si>
  <si>
    <t>10
10
0</t>
  </si>
  <si>
    <t>41
38
3</t>
  </si>
  <si>
    <t>107
107
0</t>
  </si>
  <si>
    <t>31
28
3</t>
  </si>
  <si>
    <t>55
42
13</t>
  </si>
  <si>
    <t>592
556
36</t>
  </si>
  <si>
    <t>54
54
0</t>
  </si>
  <si>
    <t>24
24
0</t>
  </si>
  <si>
    <t>32
23
9</t>
  </si>
  <si>
    <t>81
33
48</t>
  </si>
  <si>
    <t>261
86
175</t>
  </si>
  <si>
    <t>10
6
4</t>
  </si>
  <si>
    <t>56
29
27</t>
  </si>
  <si>
    <t>152
69
83</t>
  </si>
  <si>
    <t>56
6
50</t>
  </si>
  <si>
    <t>30
19
11</t>
  </si>
  <si>
    <t>165
75
90</t>
  </si>
  <si>
    <t>27
16
11</t>
  </si>
  <si>
    <t>11
4
7</t>
  </si>
  <si>
    <t>128
73
55</t>
  </si>
  <si>
    <t>139
47
92</t>
  </si>
  <si>
    <t>33
18
15</t>
  </si>
  <si>
    <t>39
22
17</t>
  </si>
  <si>
    <t>482
266
216</t>
  </si>
  <si>
    <t>419
233
186</t>
  </si>
  <si>
    <t>1,018
151
867</t>
  </si>
  <si>
    <t>29
4
25</t>
  </si>
  <si>
    <t>5
2
3</t>
  </si>
  <si>
    <t>64
57
7</t>
  </si>
  <si>
    <t>6
5
1</t>
  </si>
  <si>
    <t>46
23
23</t>
  </si>
  <si>
    <t>341
176
165</t>
  </si>
  <si>
    <t>332
176
156</t>
  </si>
  <si>
    <t>572
294
278</t>
  </si>
  <si>
    <t>10
8
2</t>
  </si>
  <si>
    <t>11
5</t>
  </si>
  <si>
    <t>11
7</t>
  </si>
  <si>
    <t>8
42</t>
  </si>
  <si>
    <t>17
18</t>
  </si>
  <si>
    <t>7
60</t>
  </si>
  <si>
    <t>68
75</t>
  </si>
  <si>
    <t>39
39</t>
  </si>
  <si>
    <t>56
54</t>
  </si>
  <si>
    <t>21
2</t>
  </si>
  <si>
    <t>10
5</t>
  </si>
  <si>
    <t>2
20</t>
  </si>
  <si>
    <t>49
0</t>
  </si>
  <si>
    <t>3
13</t>
  </si>
  <si>
    <t>5
14</t>
  </si>
  <si>
    <t>22
12</t>
  </si>
  <si>
    <t>17
6</t>
  </si>
  <si>
    <t>37
43</t>
  </si>
  <si>
    <t>17
12</t>
  </si>
  <si>
    <t>12
1</t>
  </si>
  <si>
    <t>8
18</t>
  </si>
  <si>
    <t>27
17</t>
  </si>
  <si>
    <t>10
47</t>
  </si>
  <si>
    <t>1
31</t>
  </si>
  <si>
    <t>151
11</t>
  </si>
  <si>
    <t>6
13</t>
  </si>
  <si>
    <t>15
14</t>
  </si>
  <si>
    <t>6
21</t>
  </si>
  <si>
    <t>14
17</t>
  </si>
  <si>
    <t>16
1</t>
  </si>
  <si>
    <t>20
9</t>
  </si>
  <si>
    <t>61
4</t>
  </si>
  <si>
    <t>2
22</t>
  </si>
  <si>
    <t>20
74</t>
  </si>
  <si>
    <t>21
21</t>
  </si>
  <si>
    <t>25
32</t>
  </si>
  <si>
    <t>9
14</t>
  </si>
  <si>
    <t>5
27</t>
  </si>
  <si>
    <t>6
51</t>
  </si>
  <si>
    <t>9
8</t>
  </si>
  <si>
    <t>84
13</t>
  </si>
  <si>
    <t>6
17</t>
  </si>
  <si>
    <t>19
17</t>
  </si>
  <si>
    <t>49
36</t>
  </si>
  <si>
    <t>14
57</t>
  </si>
  <si>
    <t>18
2</t>
  </si>
  <si>
    <t>27
24</t>
  </si>
  <si>
    <t>46
35</t>
  </si>
  <si>
    <t>10
11</t>
  </si>
  <si>
    <t>11
40</t>
  </si>
  <si>
    <t>0
39</t>
  </si>
  <si>
    <t>6
39</t>
  </si>
  <si>
    <t>6
33</t>
  </si>
  <si>
    <t>숭의1,3동</t>
    <phoneticPr fontId="6" type="noConversion"/>
  </si>
  <si>
    <r>
      <t>9</t>
    </r>
    <r>
      <rPr>
        <sz val="10"/>
        <color indexed="8"/>
        <rFont val="굴림"/>
        <family val="3"/>
        <charset val="129"/>
      </rPr>
      <t>9
123</t>
    </r>
    <phoneticPr fontId="6" type="noConversion"/>
  </si>
  <si>
    <r>
      <t xml:space="preserve">2
</t>
    </r>
    <r>
      <rPr>
        <sz val="10"/>
        <color indexed="8"/>
        <rFont val="굴림"/>
        <family val="3"/>
        <charset val="129"/>
      </rPr>
      <t>2</t>
    </r>
    <phoneticPr fontId="6" type="noConversion"/>
  </si>
  <si>
    <r>
      <t xml:space="preserve">1
</t>
    </r>
    <r>
      <rPr>
        <sz val="10"/>
        <color indexed="8"/>
        <rFont val="굴림"/>
        <family val="3"/>
        <charset val="129"/>
      </rPr>
      <t>0</t>
    </r>
    <phoneticPr fontId="6" type="noConversion"/>
  </si>
  <si>
    <r>
      <t xml:space="preserve">0
</t>
    </r>
    <r>
      <rPr>
        <sz val="10"/>
        <color indexed="8"/>
        <rFont val="굴림"/>
        <family val="3"/>
        <charset val="129"/>
      </rPr>
      <t>7</t>
    </r>
    <phoneticPr fontId="6" type="noConversion"/>
  </si>
  <si>
    <r>
      <t xml:space="preserve">6
</t>
    </r>
    <r>
      <rPr>
        <sz val="10"/>
        <color indexed="8"/>
        <rFont val="굴림"/>
        <family val="3"/>
        <charset val="129"/>
      </rPr>
      <t>1</t>
    </r>
    <phoneticPr fontId="6" type="noConversion"/>
  </si>
  <si>
    <r>
      <t xml:space="preserve">0
</t>
    </r>
    <r>
      <rPr>
        <sz val="10"/>
        <color indexed="8"/>
        <rFont val="굴림"/>
        <family val="3"/>
        <charset val="129"/>
      </rPr>
      <t>2</t>
    </r>
    <phoneticPr fontId="6" type="noConversion"/>
  </si>
  <si>
    <t>8
4</t>
    <phoneticPr fontId="6" type="noConversion"/>
  </si>
  <si>
    <r>
      <t>1</t>
    </r>
    <r>
      <rPr>
        <sz val="10"/>
        <color indexed="8"/>
        <rFont val="굴림"/>
        <family val="3"/>
        <charset val="129"/>
      </rPr>
      <t>7
14</t>
    </r>
    <phoneticPr fontId="6" type="noConversion"/>
  </si>
  <si>
    <r>
      <t>2
3</t>
    </r>
    <r>
      <rPr>
        <sz val="10"/>
        <color indexed="8"/>
        <rFont val="굴림"/>
        <family val="3"/>
        <charset val="129"/>
      </rPr>
      <t>6</t>
    </r>
    <phoneticPr fontId="6" type="noConversion"/>
  </si>
  <si>
    <r>
      <t>7</t>
    </r>
    <r>
      <rPr>
        <sz val="10"/>
        <color indexed="8"/>
        <rFont val="굴림"/>
        <family val="3"/>
        <charset val="129"/>
      </rPr>
      <t>01</t>
    </r>
    <r>
      <rPr>
        <sz val="11"/>
        <color theme="1"/>
        <rFont val="맑은 고딕"/>
        <family val="2"/>
        <charset val="129"/>
        <scheme val="minor"/>
      </rPr>
      <t xml:space="preserve">
7</t>
    </r>
    <r>
      <rPr>
        <sz val="10"/>
        <color indexed="8"/>
        <rFont val="굴림"/>
        <family val="3"/>
        <charset val="129"/>
      </rPr>
      <t>25</t>
    </r>
    <phoneticPr fontId="6" type="noConversion"/>
  </si>
  <si>
    <r>
      <t>1</t>
    </r>
    <r>
      <rPr>
        <sz val="10"/>
        <color indexed="8"/>
        <rFont val="굴림"/>
        <family val="3"/>
        <charset val="129"/>
      </rPr>
      <t>0</t>
    </r>
    <r>
      <rPr>
        <sz val="11"/>
        <color theme="1"/>
        <rFont val="맑은 고딕"/>
        <family val="2"/>
        <charset val="129"/>
        <scheme val="minor"/>
      </rPr>
      <t xml:space="preserve">
21</t>
    </r>
    <phoneticPr fontId="6" type="noConversion"/>
  </si>
  <si>
    <r>
      <t>20</t>
    </r>
    <r>
      <rPr>
        <sz val="10"/>
        <color indexed="8"/>
        <rFont val="굴림"/>
        <family val="3"/>
        <charset val="129"/>
      </rPr>
      <t>7</t>
    </r>
    <r>
      <rPr>
        <sz val="11"/>
        <color theme="1"/>
        <rFont val="맑은 고딕"/>
        <family val="2"/>
        <charset val="129"/>
        <scheme val="minor"/>
      </rPr>
      <t xml:space="preserve">
20</t>
    </r>
    <r>
      <rPr>
        <sz val="10"/>
        <color indexed="8"/>
        <rFont val="굴림"/>
        <family val="3"/>
        <charset val="129"/>
      </rPr>
      <t>5</t>
    </r>
    <phoneticPr fontId="6" type="noConversion"/>
  </si>
  <si>
    <r>
      <t>1</t>
    </r>
    <r>
      <rPr>
        <sz val="10"/>
        <color indexed="8"/>
        <rFont val="굴림"/>
        <family val="3"/>
        <charset val="129"/>
      </rPr>
      <t>20</t>
    </r>
    <r>
      <rPr>
        <sz val="11"/>
        <color theme="1"/>
        <rFont val="맑은 고딕"/>
        <family val="2"/>
        <charset val="129"/>
        <scheme val="minor"/>
      </rPr>
      <t xml:space="preserve">
109</t>
    </r>
    <phoneticPr fontId="6" type="noConversion"/>
  </si>
  <si>
    <r>
      <t>1</t>
    </r>
    <r>
      <rPr>
        <sz val="10"/>
        <color indexed="8"/>
        <rFont val="굴림"/>
        <family val="3"/>
        <charset val="129"/>
      </rPr>
      <t>2</t>
    </r>
    <r>
      <rPr>
        <sz val="11"/>
        <color theme="1"/>
        <rFont val="맑은 고딕"/>
        <family val="2"/>
        <charset val="129"/>
        <scheme val="minor"/>
      </rPr>
      <t xml:space="preserve">
2</t>
    </r>
    <phoneticPr fontId="6" type="noConversion"/>
  </si>
  <si>
    <t>2
0</t>
    <phoneticPr fontId="6" type="noConversion"/>
  </si>
  <si>
    <r>
      <t xml:space="preserve">1
</t>
    </r>
    <r>
      <rPr>
        <sz val="10"/>
        <color indexed="8"/>
        <rFont val="굴림"/>
        <family val="3"/>
        <charset val="129"/>
      </rPr>
      <t>2</t>
    </r>
    <phoneticPr fontId="6" type="noConversion"/>
  </si>
  <si>
    <r>
      <t>7
1</t>
    </r>
    <r>
      <rPr>
        <sz val="10"/>
        <color indexed="8"/>
        <rFont val="굴림"/>
        <family val="3"/>
        <charset val="129"/>
      </rPr>
      <t>1</t>
    </r>
    <phoneticPr fontId="6" type="noConversion"/>
  </si>
  <si>
    <r>
      <t>1</t>
    </r>
    <r>
      <rPr>
        <sz val="10"/>
        <color indexed="8"/>
        <rFont val="굴림"/>
        <family val="3"/>
        <charset val="129"/>
      </rPr>
      <t>0</t>
    </r>
    <r>
      <rPr>
        <sz val="11"/>
        <color theme="1"/>
        <rFont val="맑은 고딕"/>
        <family val="2"/>
        <charset val="129"/>
        <scheme val="minor"/>
      </rPr>
      <t xml:space="preserve">
</t>
    </r>
    <r>
      <rPr>
        <sz val="10"/>
        <color indexed="8"/>
        <rFont val="굴림"/>
        <family val="3"/>
        <charset val="129"/>
      </rPr>
      <t>2</t>
    </r>
    <phoneticPr fontId="6" type="noConversion"/>
  </si>
  <si>
    <r>
      <t>12
1</t>
    </r>
    <r>
      <rPr>
        <sz val="10"/>
        <color indexed="8"/>
        <rFont val="굴림"/>
        <family val="3"/>
        <charset val="129"/>
      </rPr>
      <t>9</t>
    </r>
    <phoneticPr fontId="6" type="noConversion"/>
  </si>
  <si>
    <r>
      <t xml:space="preserve">2
</t>
    </r>
    <r>
      <rPr>
        <sz val="10"/>
        <color indexed="8"/>
        <rFont val="굴림"/>
        <family val="3"/>
        <charset val="129"/>
      </rPr>
      <t>1</t>
    </r>
    <phoneticPr fontId="6" type="noConversion"/>
  </si>
  <si>
    <t>2
9</t>
    <phoneticPr fontId="6" type="noConversion"/>
  </si>
  <si>
    <r>
      <t>1</t>
    </r>
    <r>
      <rPr>
        <sz val="10"/>
        <color indexed="8"/>
        <rFont val="굴림"/>
        <family val="3"/>
        <charset val="129"/>
      </rPr>
      <t>4</t>
    </r>
    <r>
      <rPr>
        <sz val="11"/>
        <color theme="1"/>
        <rFont val="맑은 고딕"/>
        <family val="2"/>
        <charset val="129"/>
        <scheme val="minor"/>
      </rPr>
      <t xml:space="preserve">
1</t>
    </r>
    <r>
      <rPr>
        <sz val="10"/>
        <color indexed="8"/>
        <rFont val="굴림"/>
        <family val="3"/>
        <charset val="129"/>
      </rPr>
      <t>3</t>
    </r>
    <phoneticPr fontId="6" type="noConversion"/>
  </si>
  <si>
    <r>
      <t xml:space="preserve">6
</t>
    </r>
    <r>
      <rPr>
        <sz val="10"/>
        <color indexed="8"/>
        <rFont val="굴림"/>
        <family val="3"/>
        <charset val="129"/>
      </rPr>
      <t>9</t>
    </r>
    <phoneticPr fontId="6" type="noConversion"/>
  </si>
  <si>
    <r>
      <t>9
3</t>
    </r>
    <r>
      <rPr>
        <sz val="10"/>
        <color indexed="8"/>
        <rFont val="굴림"/>
        <family val="3"/>
        <charset val="129"/>
      </rPr>
      <t>9</t>
    </r>
    <phoneticPr fontId="6" type="noConversion"/>
  </si>
  <si>
    <r>
      <t>3</t>
    </r>
    <r>
      <rPr>
        <sz val="10"/>
        <color indexed="8"/>
        <rFont val="굴림"/>
        <family val="3"/>
        <charset val="129"/>
      </rPr>
      <t>91</t>
    </r>
    <r>
      <rPr>
        <sz val="11"/>
        <color theme="1"/>
        <rFont val="맑은 고딕"/>
        <family val="2"/>
        <charset val="129"/>
        <scheme val="minor"/>
      </rPr>
      <t xml:space="preserve">
1</t>
    </r>
    <r>
      <rPr>
        <sz val="10"/>
        <color indexed="8"/>
        <rFont val="굴림"/>
        <family val="3"/>
        <charset val="129"/>
      </rPr>
      <t>91</t>
    </r>
    <phoneticPr fontId="6" type="noConversion"/>
  </si>
  <si>
    <r>
      <t xml:space="preserve">0
</t>
    </r>
    <r>
      <rPr>
        <sz val="10"/>
        <color indexed="8"/>
        <rFont val="굴림"/>
        <family val="3"/>
        <charset val="129"/>
      </rPr>
      <t>1</t>
    </r>
    <phoneticPr fontId="6" type="noConversion"/>
  </si>
  <si>
    <r>
      <t xml:space="preserve">0
</t>
    </r>
    <r>
      <rPr>
        <sz val="10"/>
        <color indexed="8"/>
        <rFont val="굴림"/>
        <family val="3"/>
        <charset val="129"/>
      </rPr>
      <t>4</t>
    </r>
    <phoneticPr fontId="6" type="noConversion"/>
  </si>
  <si>
    <r>
      <t>21</t>
    </r>
    <r>
      <rPr>
        <sz val="10"/>
        <color indexed="8"/>
        <rFont val="굴림"/>
        <family val="3"/>
        <charset val="129"/>
      </rPr>
      <t>5</t>
    </r>
    <r>
      <rPr>
        <sz val="11"/>
        <color theme="1"/>
        <rFont val="맑은 고딕"/>
        <family val="2"/>
        <charset val="129"/>
        <scheme val="minor"/>
      </rPr>
      <t xml:space="preserve">
6</t>
    </r>
    <phoneticPr fontId="6" type="noConversion"/>
  </si>
  <si>
    <r>
      <t xml:space="preserve">2
</t>
    </r>
    <r>
      <rPr>
        <sz val="10"/>
        <color indexed="8"/>
        <rFont val="굴림"/>
        <family val="3"/>
        <charset val="129"/>
      </rPr>
      <t>0</t>
    </r>
    <phoneticPr fontId="6" type="noConversion"/>
  </si>
  <si>
    <r>
      <t>1</t>
    </r>
    <r>
      <rPr>
        <sz val="10"/>
        <color indexed="8"/>
        <rFont val="굴림"/>
        <family val="3"/>
        <charset val="129"/>
      </rPr>
      <t>1
1</t>
    </r>
    <phoneticPr fontId="6" type="noConversion"/>
  </si>
  <si>
    <r>
      <t xml:space="preserve">0
</t>
    </r>
    <r>
      <rPr>
        <sz val="10"/>
        <color indexed="8"/>
        <rFont val="굴림"/>
        <family val="3"/>
        <charset val="129"/>
      </rPr>
      <t>3</t>
    </r>
    <phoneticPr fontId="6" type="noConversion"/>
  </si>
  <si>
    <r>
      <t xml:space="preserve">1
</t>
    </r>
    <r>
      <rPr>
        <sz val="10"/>
        <color indexed="8"/>
        <rFont val="굴림"/>
        <family val="3"/>
        <charset val="129"/>
      </rPr>
      <t>4</t>
    </r>
    <phoneticPr fontId="6" type="noConversion"/>
  </si>
  <si>
    <r>
      <t xml:space="preserve">3
</t>
    </r>
    <r>
      <rPr>
        <sz val="10"/>
        <color indexed="8"/>
        <rFont val="굴림"/>
        <family val="3"/>
        <charset val="129"/>
      </rPr>
      <t>2</t>
    </r>
    <phoneticPr fontId="6" type="noConversion"/>
  </si>
  <si>
    <r>
      <t>1</t>
    </r>
    <r>
      <rPr>
        <sz val="10"/>
        <color indexed="8"/>
        <rFont val="굴림"/>
        <family val="3"/>
        <charset val="129"/>
      </rPr>
      <t>2</t>
    </r>
    <r>
      <rPr>
        <sz val="11"/>
        <color theme="1"/>
        <rFont val="맑은 고딕"/>
        <family val="2"/>
        <charset val="129"/>
        <scheme val="minor"/>
      </rPr>
      <t xml:space="preserve">
4</t>
    </r>
    <r>
      <rPr>
        <sz val="10"/>
        <color indexed="8"/>
        <rFont val="굴림"/>
        <family val="3"/>
        <charset val="129"/>
      </rPr>
      <t>8</t>
    </r>
    <phoneticPr fontId="6" type="noConversion"/>
  </si>
  <si>
    <t>3
0</t>
    <phoneticPr fontId="6" type="noConversion"/>
  </si>
  <si>
    <t>4
1</t>
    <phoneticPr fontId="6" type="noConversion"/>
  </si>
  <si>
    <t>1
0</t>
    <phoneticPr fontId="6" type="noConversion"/>
  </si>
  <si>
    <t>1
0</t>
    <phoneticPr fontId="6" type="noConversion"/>
  </si>
  <si>
    <t>0
7</t>
    <phoneticPr fontId="6" type="noConversion"/>
  </si>
  <si>
    <t>6
1</t>
    <phoneticPr fontId="6" type="noConversion"/>
  </si>
  <si>
    <t>0
2</t>
    <phoneticPr fontId="6" type="noConversion"/>
  </si>
  <si>
    <t>0
7</t>
    <phoneticPr fontId="6" type="noConversion"/>
  </si>
  <si>
    <t>8
4</t>
    <phoneticPr fontId="6" type="noConversion"/>
  </si>
  <si>
    <t>17
14</t>
    <phoneticPr fontId="6" type="noConversion"/>
  </si>
  <si>
    <t>2
36</t>
    <phoneticPr fontId="6" type="noConversion"/>
  </si>
  <si>
    <r>
      <t>701</t>
    </r>
    <r>
      <rPr>
        <sz val="8"/>
        <color theme="1"/>
        <rFont val="맑은 고딕"/>
        <family val="2"/>
        <charset val="129"/>
        <scheme val="minor"/>
      </rPr>
      <t xml:space="preserve">
7</t>
    </r>
    <r>
      <rPr>
        <sz val="8"/>
        <color indexed="8"/>
        <rFont val="굴림"/>
        <family val="3"/>
        <charset val="129"/>
      </rPr>
      <t>25</t>
    </r>
    <phoneticPr fontId="6" type="noConversion"/>
  </si>
  <si>
    <r>
      <t>10</t>
    </r>
    <r>
      <rPr>
        <sz val="8"/>
        <color theme="1"/>
        <rFont val="맑은 고딕"/>
        <family val="2"/>
        <charset val="129"/>
        <scheme val="minor"/>
      </rPr>
      <t xml:space="preserve">
21</t>
    </r>
    <phoneticPr fontId="6" type="noConversion"/>
  </si>
  <si>
    <r>
      <t>207</t>
    </r>
    <r>
      <rPr>
        <sz val="8"/>
        <color theme="1"/>
        <rFont val="맑은 고딕"/>
        <family val="2"/>
        <charset val="129"/>
        <scheme val="minor"/>
      </rPr>
      <t xml:space="preserve">
20</t>
    </r>
    <r>
      <rPr>
        <sz val="8"/>
        <color indexed="8"/>
        <rFont val="굴림"/>
        <family val="3"/>
        <charset val="129"/>
      </rPr>
      <t>5</t>
    </r>
    <phoneticPr fontId="6" type="noConversion"/>
  </si>
  <si>
    <r>
      <t>120</t>
    </r>
    <r>
      <rPr>
        <sz val="8"/>
        <color theme="1"/>
        <rFont val="맑은 고딕"/>
        <family val="2"/>
        <charset val="129"/>
        <scheme val="minor"/>
      </rPr>
      <t xml:space="preserve">
109</t>
    </r>
    <phoneticPr fontId="6" type="noConversion"/>
  </si>
  <si>
    <r>
      <t>12</t>
    </r>
    <r>
      <rPr>
        <sz val="8"/>
        <color theme="1"/>
        <rFont val="맑은 고딕"/>
        <family val="2"/>
        <charset val="129"/>
        <scheme val="minor"/>
      </rPr>
      <t xml:space="preserve">
2</t>
    </r>
    <phoneticPr fontId="6" type="noConversion"/>
  </si>
  <si>
    <t>2
0</t>
    <phoneticPr fontId="6" type="noConversion"/>
  </si>
  <si>
    <t>1
2</t>
    <phoneticPr fontId="6" type="noConversion"/>
  </si>
  <si>
    <t>7
11</t>
    <phoneticPr fontId="6" type="noConversion"/>
  </si>
  <si>
    <t>0
2</t>
    <phoneticPr fontId="6" type="noConversion"/>
  </si>
  <si>
    <r>
      <t>10</t>
    </r>
    <r>
      <rPr>
        <sz val="8"/>
        <color theme="1"/>
        <rFont val="맑은 고딕"/>
        <family val="2"/>
        <charset val="129"/>
        <scheme val="minor"/>
      </rPr>
      <t xml:space="preserve">
</t>
    </r>
    <r>
      <rPr>
        <sz val="8"/>
        <color indexed="8"/>
        <rFont val="굴림"/>
        <family val="3"/>
        <charset val="129"/>
      </rPr>
      <t>2</t>
    </r>
    <phoneticPr fontId="6" type="noConversion"/>
  </si>
  <si>
    <t>12
19</t>
    <phoneticPr fontId="6" type="noConversion"/>
  </si>
  <si>
    <t>2
1</t>
    <phoneticPr fontId="6" type="noConversion"/>
  </si>
  <si>
    <t>2
9</t>
    <phoneticPr fontId="6" type="noConversion"/>
  </si>
  <si>
    <r>
      <t>14</t>
    </r>
    <r>
      <rPr>
        <sz val="8"/>
        <color theme="1"/>
        <rFont val="맑은 고딕"/>
        <family val="2"/>
        <charset val="129"/>
        <scheme val="minor"/>
      </rPr>
      <t xml:space="preserve">
1</t>
    </r>
    <r>
      <rPr>
        <sz val="8"/>
        <color indexed="8"/>
        <rFont val="굴림"/>
        <family val="3"/>
        <charset val="129"/>
      </rPr>
      <t>3</t>
    </r>
    <phoneticPr fontId="6" type="noConversion"/>
  </si>
  <si>
    <t>6
9</t>
    <phoneticPr fontId="6" type="noConversion"/>
  </si>
  <si>
    <t>9
39</t>
    <phoneticPr fontId="6" type="noConversion"/>
  </si>
  <si>
    <t>1
0</t>
    <phoneticPr fontId="6" type="noConversion"/>
  </si>
  <si>
    <r>
      <t>391</t>
    </r>
    <r>
      <rPr>
        <sz val="8"/>
        <color theme="1"/>
        <rFont val="맑은 고딕"/>
        <family val="2"/>
        <charset val="129"/>
        <scheme val="minor"/>
      </rPr>
      <t xml:space="preserve">
1</t>
    </r>
    <r>
      <rPr>
        <sz val="8"/>
        <color indexed="8"/>
        <rFont val="굴림"/>
        <family val="3"/>
        <charset val="129"/>
      </rPr>
      <t>91</t>
    </r>
    <phoneticPr fontId="6" type="noConversion"/>
  </si>
  <si>
    <t>0
1</t>
    <phoneticPr fontId="6" type="noConversion"/>
  </si>
  <si>
    <t>2
1</t>
    <phoneticPr fontId="6" type="noConversion"/>
  </si>
  <si>
    <t>0
1</t>
    <phoneticPr fontId="6" type="noConversion"/>
  </si>
  <si>
    <t>0
4</t>
    <phoneticPr fontId="6" type="noConversion"/>
  </si>
  <si>
    <r>
      <t>215</t>
    </r>
    <r>
      <rPr>
        <sz val="8"/>
        <color theme="1"/>
        <rFont val="맑은 고딕"/>
        <family val="2"/>
        <charset val="129"/>
        <scheme val="minor"/>
      </rPr>
      <t xml:space="preserve">
6</t>
    </r>
    <phoneticPr fontId="6" type="noConversion"/>
  </si>
  <si>
    <t>2
0</t>
    <phoneticPr fontId="6" type="noConversion"/>
  </si>
  <si>
    <t>11
1</t>
    <phoneticPr fontId="6" type="noConversion"/>
  </si>
  <si>
    <t>0
3</t>
    <phoneticPr fontId="6" type="noConversion"/>
  </si>
  <si>
    <t>1
4</t>
    <phoneticPr fontId="6" type="noConversion"/>
  </si>
  <si>
    <t>0
1</t>
    <phoneticPr fontId="6" type="noConversion"/>
  </si>
  <si>
    <t>3
2</t>
    <phoneticPr fontId="6" type="noConversion"/>
  </si>
  <si>
    <r>
      <t>12</t>
    </r>
    <r>
      <rPr>
        <sz val="8"/>
        <color theme="1"/>
        <rFont val="맑은 고딕"/>
        <family val="2"/>
        <charset val="129"/>
        <scheme val="minor"/>
      </rPr>
      <t xml:space="preserve">
4</t>
    </r>
    <r>
      <rPr>
        <sz val="8"/>
        <color indexed="8"/>
        <rFont val="굴림"/>
        <family val="3"/>
        <charset val="129"/>
      </rPr>
      <t>8</t>
    </r>
    <phoneticPr fontId="6" type="noConversion"/>
  </si>
  <si>
    <t>0
2</t>
    <phoneticPr fontId="6" type="noConversion"/>
  </si>
  <si>
    <t>7,394
3,601
3,793</t>
  </si>
  <si>
    <t>88
134</t>
  </si>
  <si>
    <t>110
144</t>
  </si>
  <si>
    <t>99
119</t>
  </si>
  <si>
    <t>62
103</t>
  </si>
  <si>
    <t>183
159</t>
  </si>
  <si>
    <t>223
308</t>
  </si>
  <si>
    <t>55
69</t>
  </si>
  <si>
    <t>318
213</t>
  </si>
  <si>
    <t>280
310</t>
  </si>
  <si>
    <t>76
128</t>
  </si>
  <si>
    <t>49
66</t>
  </si>
  <si>
    <t>110
130</t>
  </si>
  <si>
    <t>433
366</t>
  </si>
  <si>
    <t>116
147</t>
  </si>
  <si>
    <t>42
109</t>
  </si>
  <si>
    <t>55
96</t>
  </si>
  <si>
    <t>68
74</t>
  </si>
  <si>
    <t>62
86</t>
  </si>
  <si>
    <t>96
124</t>
    <phoneticPr fontId="6" type="noConversion"/>
  </si>
  <si>
    <t>3
0</t>
    <phoneticPr fontId="6" type="noConversion"/>
  </si>
  <si>
    <t>4
1</t>
    <phoneticPr fontId="6" type="noConversion"/>
  </si>
  <si>
    <t>1
0</t>
    <phoneticPr fontId="6" type="noConversion"/>
  </si>
  <si>
    <t>1
0</t>
    <phoneticPr fontId="6" type="noConversion"/>
  </si>
  <si>
    <t>0
7</t>
    <phoneticPr fontId="6" type="noConversion"/>
  </si>
  <si>
    <t>6
1</t>
    <phoneticPr fontId="6" type="noConversion"/>
  </si>
  <si>
    <t>0
2</t>
    <phoneticPr fontId="6" type="noConversion"/>
  </si>
  <si>
    <t>0
7</t>
    <phoneticPr fontId="6" type="noConversion"/>
  </si>
  <si>
    <t>8
4</t>
    <phoneticPr fontId="6" type="noConversion"/>
  </si>
  <si>
    <t>17
14</t>
    <phoneticPr fontId="6" type="noConversion"/>
  </si>
  <si>
    <t>2
36</t>
    <phoneticPr fontId="6" type="noConversion"/>
  </si>
  <si>
    <t>693
720</t>
    <phoneticPr fontId="6" type="noConversion"/>
  </si>
  <si>
    <r>
      <t>10</t>
    </r>
    <r>
      <rPr>
        <sz val="8"/>
        <color theme="1"/>
        <rFont val="맑은 고딕"/>
        <family val="2"/>
        <charset val="129"/>
        <scheme val="minor"/>
      </rPr>
      <t xml:space="preserve">
21</t>
    </r>
    <phoneticPr fontId="6" type="noConversion"/>
  </si>
  <si>
    <r>
      <t>207</t>
    </r>
    <r>
      <rPr>
        <sz val="8"/>
        <color theme="1"/>
        <rFont val="맑은 고딕"/>
        <family val="2"/>
        <charset val="129"/>
        <scheme val="minor"/>
      </rPr>
      <t xml:space="preserve">
20</t>
    </r>
    <r>
      <rPr>
        <sz val="8"/>
        <color indexed="8"/>
        <rFont val="굴림"/>
        <family val="3"/>
        <charset val="129"/>
      </rPr>
      <t>5</t>
    </r>
    <phoneticPr fontId="6" type="noConversion"/>
  </si>
  <si>
    <r>
      <t>120</t>
    </r>
    <r>
      <rPr>
        <sz val="8"/>
        <color theme="1"/>
        <rFont val="맑은 고딕"/>
        <family val="2"/>
        <charset val="129"/>
        <scheme val="minor"/>
      </rPr>
      <t xml:space="preserve">
109</t>
    </r>
    <phoneticPr fontId="6" type="noConversion"/>
  </si>
  <si>
    <r>
      <t>12</t>
    </r>
    <r>
      <rPr>
        <sz val="8"/>
        <color theme="1"/>
        <rFont val="맑은 고딕"/>
        <family val="2"/>
        <charset val="129"/>
        <scheme val="minor"/>
      </rPr>
      <t xml:space="preserve">
2</t>
    </r>
    <phoneticPr fontId="6" type="noConversion"/>
  </si>
  <si>
    <t>2
0</t>
    <phoneticPr fontId="6" type="noConversion"/>
  </si>
  <si>
    <t>1
2</t>
    <phoneticPr fontId="6" type="noConversion"/>
  </si>
  <si>
    <t>7
11</t>
    <phoneticPr fontId="6" type="noConversion"/>
  </si>
  <si>
    <t>0
2</t>
    <phoneticPr fontId="6" type="noConversion"/>
  </si>
  <si>
    <r>
      <t>10</t>
    </r>
    <r>
      <rPr>
        <sz val="8"/>
        <color theme="1"/>
        <rFont val="맑은 고딕"/>
        <family val="2"/>
        <charset val="129"/>
        <scheme val="minor"/>
      </rPr>
      <t xml:space="preserve">
</t>
    </r>
    <r>
      <rPr>
        <sz val="8"/>
        <color indexed="8"/>
        <rFont val="굴림"/>
        <family val="3"/>
        <charset val="129"/>
      </rPr>
      <t>2</t>
    </r>
    <phoneticPr fontId="6" type="noConversion"/>
  </si>
  <si>
    <t>12
19</t>
    <phoneticPr fontId="6" type="noConversion"/>
  </si>
  <si>
    <t>2
1</t>
    <phoneticPr fontId="6" type="noConversion"/>
  </si>
  <si>
    <t>2
9</t>
    <phoneticPr fontId="6" type="noConversion"/>
  </si>
  <si>
    <r>
      <t>14</t>
    </r>
    <r>
      <rPr>
        <sz val="8"/>
        <color theme="1"/>
        <rFont val="맑은 고딕"/>
        <family val="2"/>
        <charset val="129"/>
        <scheme val="minor"/>
      </rPr>
      <t xml:space="preserve">
1</t>
    </r>
    <r>
      <rPr>
        <sz val="8"/>
        <color indexed="8"/>
        <rFont val="굴림"/>
        <family val="3"/>
        <charset val="129"/>
      </rPr>
      <t>3</t>
    </r>
    <phoneticPr fontId="6" type="noConversion"/>
  </si>
  <si>
    <t>6
9</t>
    <phoneticPr fontId="6" type="noConversion"/>
  </si>
  <si>
    <t>9
39</t>
    <phoneticPr fontId="6" type="noConversion"/>
  </si>
  <si>
    <t>1
0</t>
    <phoneticPr fontId="6" type="noConversion"/>
  </si>
  <si>
    <t>383
188</t>
    <phoneticPr fontId="6" type="noConversion"/>
  </si>
  <si>
    <t>0
1</t>
    <phoneticPr fontId="6" type="noConversion"/>
  </si>
  <si>
    <t>2
1</t>
    <phoneticPr fontId="6" type="noConversion"/>
  </si>
  <si>
    <t>0
1</t>
    <phoneticPr fontId="6" type="noConversion"/>
  </si>
  <si>
    <t>0
4</t>
    <phoneticPr fontId="6" type="noConversion"/>
  </si>
  <si>
    <r>
      <t>215</t>
    </r>
    <r>
      <rPr>
        <sz val="8"/>
        <color theme="1"/>
        <rFont val="맑은 고딕"/>
        <family val="2"/>
        <charset val="129"/>
        <scheme val="minor"/>
      </rPr>
      <t xml:space="preserve">
6</t>
    </r>
    <phoneticPr fontId="6" type="noConversion"/>
  </si>
  <si>
    <t>2
0</t>
    <phoneticPr fontId="6" type="noConversion"/>
  </si>
  <si>
    <t>11
1</t>
    <phoneticPr fontId="6" type="noConversion"/>
  </si>
  <si>
    <t>0
3</t>
    <phoneticPr fontId="6" type="noConversion"/>
  </si>
  <si>
    <t>1
4</t>
    <phoneticPr fontId="6" type="noConversion"/>
  </si>
  <si>
    <t>0
1</t>
    <phoneticPr fontId="6" type="noConversion"/>
  </si>
  <si>
    <t>3
2</t>
    <phoneticPr fontId="6" type="noConversion"/>
  </si>
  <si>
    <r>
      <t>12</t>
    </r>
    <r>
      <rPr>
        <sz val="8"/>
        <color theme="1"/>
        <rFont val="맑은 고딕"/>
        <family val="2"/>
        <charset val="129"/>
        <scheme val="minor"/>
      </rPr>
      <t xml:space="preserve">
4</t>
    </r>
    <r>
      <rPr>
        <sz val="8"/>
        <color indexed="8"/>
        <rFont val="굴림"/>
        <family val="3"/>
        <charset val="129"/>
      </rPr>
      <t>8</t>
    </r>
    <phoneticPr fontId="6" type="noConversion"/>
  </si>
  <si>
    <t>0
2</t>
    <phoneticPr fontId="6" type="noConversion"/>
  </si>
  <si>
    <t>7,384
3,602
3,782</t>
    <phoneticPr fontId="1" type="noConversion"/>
  </si>
  <si>
    <t>90
124</t>
    <phoneticPr fontId="6" type="noConversion"/>
  </si>
  <si>
    <t>89
142</t>
    <phoneticPr fontId="1" type="noConversion"/>
  </si>
  <si>
    <t>114
150</t>
    <phoneticPr fontId="1" type="noConversion"/>
  </si>
  <si>
    <t>101
120</t>
  </si>
  <si>
    <t>68
109</t>
  </si>
  <si>
    <t>182
159</t>
  </si>
  <si>
    <t>221
280</t>
  </si>
  <si>
    <t>51
73</t>
  </si>
  <si>
    <t>319
218</t>
  </si>
  <si>
    <t>281
309</t>
  </si>
  <si>
    <t>76
126</t>
  </si>
  <si>
    <t>49
69</t>
  </si>
  <si>
    <t>108
125</t>
  </si>
  <si>
    <t>435
364</t>
  </si>
  <si>
    <t>118
151</t>
  </si>
  <si>
    <t>44
109</t>
  </si>
  <si>
    <t>55
97</t>
  </si>
  <si>
    <t xml:space="preserve">682
709
</t>
    <phoneticPr fontId="6" type="noConversion"/>
  </si>
  <si>
    <t>387
185</t>
    <phoneticPr fontId="1" type="noConversion"/>
  </si>
</sst>
</file>

<file path=xl/styles.xml><?xml version="1.0" encoding="utf-8"?>
<styleSheet xmlns="http://schemas.openxmlformats.org/spreadsheetml/2006/main">
  <numFmts count="3">
    <numFmt numFmtId="41" formatCode="_-* #,##0_-;\-* #,##0_-;_-* &quot;-&quot;_-;_-@_-"/>
    <numFmt numFmtId="176" formatCode="0_);[Red]\(0\)"/>
    <numFmt numFmtId="177" formatCode="0_ "/>
  </numFmts>
  <fonts count="14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9"/>
      <color indexed="8"/>
      <name val="굴림"/>
      <family val="3"/>
      <charset val="129"/>
    </font>
    <font>
      <sz val="9"/>
      <color indexed="8"/>
      <name val="굴림"/>
      <family val="3"/>
    </font>
    <font>
      <sz val="9"/>
      <color theme="1"/>
      <name val="굴림"/>
      <family val="3"/>
    </font>
    <font>
      <sz val="10"/>
      <color indexed="8"/>
      <name val="굴림"/>
      <family val="3"/>
      <charset val="129"/>
    </font>
    <font>
      <sz val="8"/>
      <name val="돋움"/>
      <family val="3"/>
      <charset val="129"/>
    </font>
    <font>
      <sz val="8"/>
      <color theme="1"/>
      <name val="맑은 고딕"/>
      <family val="2"/>
      <charset val="129"/>
      <scheme val="minor"/>
    </font>
    <font>
      <sz val="8"/>
      <color theme="1"/>
      <name val="맑은 고딕"/>
      <family val="3"/>
      <charset val="129"/>
      <scheme val="minor"/>
    </font>
    <font>
      <sz val="8"/>
      <color indexed="8"/>
      <name val="굴림"/>
      <family val="3"/>
      <charset val="129"/>
    </font>
    <font>
      <sz val="8"/>
      <color indexed="8"/>
      <name val="굴림"/>
      <family val="3"/>
    </font>
    <font>
      <sz val="8"/>
      <color theme="1"/>
      <name val="굴림"/>
      <family val="3"/>
    </font>
    <font>
      <sz val="9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5" fillId="0" borderId="0"/>
    <xf numFmtId="41" fontId="13" fillId="0" borderId="0" applyFont="0" applyFill="0" applyBorder="0" applyAlignment="0" applyProtection="0">
      <alignment vertical="center"/>
    </xf>
  </cellStyleXfs>
  <cellXfs count="133">
    <xf numFmtId="0" fontId="0" fillId="0" borderId="0" xfId="0">
      <alignment vertical="center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/>
    </xf>
    <xf numFmtId="3" fontId="3" fillId="0" borderId="1" xfId="0" applyNumberFormat="1" applyFont="1" applyBorder="1" applyAlignment="1">
      <alignment horizontal="center" vertical="center" wrapText="1"/>
    </xf>
    <xf numFmtId="3" fontId="4" fillId="0" borderId="1" xfId="0" applyNumberFormat="1" applyFont="1" applyBorder="1" applyAlignment="1">
      <alignment horizontal="center" vertical="center"/>
    </xf>
    <xf numFmtId="177" fontId="3" fillId="0" borderId="1" xfId="0" applyNumberFormat="1" applyFont="1" applyBorder="1" applyAlignment="1">
      <alignment horizontal="center" vertical="center" wrapText="1"/>
    </xf>
    <xf numFmtId="0" fontId="4" fillId="0" borderId="0" xfId="0" applyFont="1">
      <alignment vertical="center"/>
    </xf>
    <xf numFmtId="176" fontId="4" fillId="0" borderId="0" xfId="0" applyNumberFormat="1" applyFont="1">
      <alignment vertical="center"/>
    </xf>
    <xf numFmtId="0" fontId="4" fillId="0" borderId="0" xfId="0" applyFont="1" applyAlignment="1">
      <alignment horizontal="center" vertical="center"/>
    </xf>
    <xf numFmtId="0" fontId="2" fillId="0" borderId="1" xfId="1" applyNumberFormat="1" applyFont="1" applyBorder="1" applyAlignment="1">
      <alignment horizontal="center" vertical="center" wrapText="1"/>
    </xf>
    <xf numFmtId="3" fontId="2" fillId="0" borderId="1" xfId="1" applyNumberFormat="1" applyFont="1" applyBorder="1" applyAlignment="1">
      <alignment horizontal="center" vertical="center" wrapText="1"/>
    </xf>
    <xf numFmtId="49" fontId="2" fillId="0" borderId="1" xfId="1" applyNumberFormat="1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vertical="center" wrapText="1"/>
    </xf>
    <xf numFmtId="49" fontId="10" fillId="0" borderId="1" xfId="0" applyNumberFormat="1" applyFont="1" applyBorder="1" applyAlignment="1">
      <alignment horizontal="center" vertical="center" wrapText="1"/>
    </xf>
    <xf numFmtId="49" fontId="11" fillId="0" borderId="1" xfId="0" applyNumberFormat="1" applyFont="1" applyBorder="1" applyAlignment="1">
      <alignment horizontal="center" vertical="center" wrapText="1"/>
    </xf>
    <xf numFmtId="49" fontId="9" fillId="0" borderId="1" xfId="0" applyNumberFormat="1" applyFont="1" applyBorder="1" applyAlignment="1">
      <alignment vertical="center" wrapText="1"/>
    </xf>
    <xf numFmtId="3" fontId="9" fillId="0" borderId="1" xfId="0" applyNumberFormat="1" applyFont="1" applyBorder="1" applyAlignment="1">
      <alignment horizontal="center" vertical="center" wrapText="1"/>
    </xf>
    <xf numFmtId="0" fontId="10" fillId="0" borderId="1" xfId="0" applyNumberFormat="1" applyFont="1" applyBorder="1" applyAlignment="1">
      <alignment horizontal="center" vertical="center" wrapText="1"/>
    </xf>
    <xf numFmtId="0" fontId="9" fillId="0" borderId="1" xfId="0" applyNumberFormat="1" applyFont="1" applyBorder="1" applyAlignment="1">
      <alignment horizontal="center" vertical="center" wrapText="1"/>
    </xf>
    <xf numFmtId="3" fontId="11" fillId="0" borderId="1" xfId="0" applyNumberFormat="1" applyFont="1" applyBorder="1" applyAlignment="1">
      <alignment horizontal="center" vertical="center"/>
    </xf>
    <xf numFmtId="49" fontId="9" fillId="0" borderId="1" xfId="1" applyNumberFormat="1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176" fontId="11" fillId="0" borderId="1" xfId="0" applyNumberFormat="1" applyFont="1" applyBorder="1" applyAlignment="1">
      <alignment horizontal="center" vertical="center" wrapText="1"/>
    </xf>
    <xf numFmtId="176" fontId="10" fillId="0" borderId="1" xfId="0" applyNumberFormat="1" applyFont="1" applyBorder="1" applyAlignment="1">
      <alignment horizontal="center" vertical="center" wrapText="1"/>
    </xf>
    <xf numFmtId="0" fontId="7" fillId="0" borderId="1" xfId="0" applyNumberFormat="1" applyFont="1" applyBorder="1" applyAlignment="1">
      <alignment horizontal="center" vertical="center" wrapText="1"/>
    </xf>
    <xf numFmtId="0" fontId="11" fillId="0" borderId="1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vertical="center"/>
    </xf>
    <xf numFmtId="49" fontId="2" fillId="0" borderId="1" xfId="0" applyNumberFormat="1" applyFont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 wrapText="1"/>
    </xf>
    <xf numFmtId="49" fontId="10" fillId="0" borderId="1" xfId="0" applyNumberFormat="1" applyFont="1" applyBorder="1" applyAlignment="1">
      <alignment horizontal="center" vertical="center" wrapText="1"/>
    </xf>
    <xf numFmtId="49" fontId="12" fillId="0" borderId="1" xfId="0" applyNumberFormat="1" applyFont="1" applyBorder="1" applyAlignment="1">
      <alignment horizontal="right" vertical="center" wrapText="1"/>
    </xf>
    <xf numFmtId="49" fontId="12" fillId="2" borderId="1" xfId="0" applyNumberFormat="1" applyFont="1" applyFill="1" applyBorder="1" applyAlignment="1">
      <alignment horizontal="right" vertical="center" wrapText="1"/>
    </xf>
    <xf numFmtId="49" fontId="2" fillId="2" borderId="1" xfId="0" applyNumberFormat="1" applyFont="1" applyFill="1" applyBorder="1" applyAlignment="1">
      <alignment horizontal="right" vertical="center" wrapText="1"/>
    </xf>
    <xf numFmtId="49" fontId="12" fillId="0" borderId="3" xfId="0" applyNumberFormat="1" applyFont="1" applyBorder="1" applyAlignment="1">
      <alignment horizontal="right" vertical="center" wrapText="1"/>
    </xf>
    <xf numFmtId="49" fontId="2" fillId="2" borderId="3" xfId="0" applyNumberFormat="1" applyFont="1" applyFill="1" applyBorder="1" applyAlignment="1">
      <alignment horizontal="right" vertical="center" wrapText="1"/>
    </xf>
    <xf numFmtId="49" fontId="12" fillId="2" borderId="3" xfId="0" applyNumberFormat="1" applyFont="1" applyFill="1" applyBorder="1" applyAlignment="1">
      <alignment horizontal="right" vertical="center" wrapText="1"/>
    </xf>
    <xf numFmtId="0" fontId="12" fillId="0" borderId="1" xfId="0" applyFont="1" applyBorder="1" applyAlignment="1">
      <alignment horizontal="right"/>
    </xf>
    <xf numFmtId="49" fontId="2" fillId="2" borderId="1" xfId="0" applyNumberFormat="1" applyFont="1" applyFill="1" applyBorder="1" applyAlignment="1">
      <alignment horizontal="center" vertical="center" wrapText="1"/>
    </xf>
    <xf numFmtId="0" fontId="2" fillId="0" borderId="3" xfId="0" applyNumberFormat="1" applyFont="1" applyBorder="1" applyAlignment="1">
      <alignment vertical="center" wrapText="1"/>
    </xf>
    <xf numFmtId="0" fontId="2" fillId="2" borderId="3" xfId="0" applyNumberFormat="1" applyFont="1" applyFill="1" applyBorder="1" applyAlignment="1">
      <alignment vertical="center" wrapText="1"/>
    </xf>
    <xf numFmtId="0" fontId="12" fillId="2" borderId="3" xfId="0" applyNumberFormat="1" applyFont="1" applyFill="1" applyBorder="1" applyAlignment="1">
      <alignment horizontal="right" vertical="center" wrapText="1"/>
    </xf>
    <xf numFmtId="0" fontId="12" fillId="2" borderId="1" xfId="0" applyNumberFormat="1" applyFont="1" applyFill="1" applyBorder="1" applyAlignment="1">
      <alignment horizontal="right" vertical="center" wrapText="1"/>
    </xf>
    <xf numFmtId="0" fontId="12" fillId="0" borderId="3" xfId="0" applyNumberFormat="1" applyFont="1" applyBorder="1" applyAlignment="1">
      <alignment horizontal="right" vertical="center" wrapText="1"/>
    </xf>
    <xf numFmtId="0" fontId="12" fillId="0" borderId="1" xfId="0" applyNumberFormat="1" applyFont="1" applyBorder="1" applyAlignment="1">
      <alignment horizontal="right" vertical="center" wrapText="1"/>
    </xf>
    <xf numFmtId="0" fontId="2" fillId="0" borderId="1" xfId="0" applyNumberFormat="1" applyFont="1" applyBorder="1" applyAlignment="1">
      <alignment vertical="center" wrapText="1"/>
    </xf>
    <xf numFmtId="3" fontId="2" fillId="0" borderId="1" xfId="0" applyNumberFormat="1" applyFont="1" applyBorder="1" applyAlignment="1">
      <alignment vertical="center" wrapText="1"/>
    </xf>
    <xf numFmtId="0" fontId="0" fillId="0" borderId="1" xfId="0" applyBorder="1" applyAlignment="1"/>
    <xf numFmtId="3" fontId="2" fillId="0" borderId="3" xfId="0" applyNumberFormat="1" applyFont="1" applyBorder="1" applyAlignment="1">
      <alignment vertical="center" wrapText="1"/>
    </xf>
    <xf numFmtId="41" fontId="7" fillId="0" borderId="1" xfId="2" applyFont="1" applyBorder="1">
      <alignment vertical="center"/>
    </xf>
    <xf numFmtId="49" fontId="0" fillId="0" borderId="1" xfId="0" applyNumberFormat="1" applyFont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right" vertical="center" wrapText="1"/>
    </xf>
    <xf numFmtId="0" fontId="0" fillId="2" borderId="1" xfId="0" applyNumberFormat="1" applyFont="1" applyFill="1" applyBorder="1" applyAlignment="1">
      <alignment horizontal="right" vertical="center" wrapText="1"/>
    </xf>
    <xf numFmtId="49" fontId="0" fillId="2" borderId="1" xfId="0" applyNumberFormat="1" applyFont="1" applyFill="1" applyBorder="1" applyAlignment="1">
      <alignment horizontal="right" vertical="center" wrapText="1"/>
    </xf>
    <xf numFmtId="0" fontId="5" fillId="2" borderId="1" xfId="0" applyNumberFormat="1" applyFont="1" applyFill="1" applyBorder="1" applyAlignment="1">
      <alignment horizontal="right" vertical="center" wrapText="1"/>
    </xf>
    <xf numFmtId="49" fontId="5" fillId="2" borderId="1" xfId="0" applyNumberFormat="1" applyFont="1" applyFill="1" applyBorder="1" applyAlignment="1">
      <alignment horizontal="right" vertical="center" wrapText="1"/>
    </xf>
    <xf numFmtId="0" fontId="0" fillId="0" borderId="1" xfId="0" applyNumberFormat="1" applyFont="1" applyBorder="1" applyAlignment="1">
      <alignment horizontal="right" vertical="center" wrapText="1"/>
    </xf>
    <xf numFmtId="0" fontId="0" fillId="0" borderId="0" xfId="0" applyAlignment="1"/>
    <xf numFmtId="0" fontId="0" fillId="2" borderId="0" xfId="0" applyFill="1" applyAlignment="1"/>
    <xf numFmtId="49" fontId="5" fillId="2" borderId="1" xfId="0" applyNumberFormat="1" applyFont="1" applyFill="1" applyBorder="1" applyAlignment="1">
      <alignment horizontal="center" vertical="center" wrapText="1"/>
    </xf>
    <xf numFmtId="49" fontId="0" fillId="2" borderId="1" xfId="0" applyNumberFormat="1" applyFont="1" applyFill="1" applyBorder="1" applyAlignment="1">
      <alignment horizontal="center" vertical="center" wrapText="1"/>
    </xf>
    <xf numFmtId="41" fontId="0" fillId="0" borderId="1" xfId="2" applyFont="1" applyBorder="1" applyAlignment="1"/>
    <xf numFmtId="41" fontId="2" fillId="0" borderId="1" xfId="2" applyFont="1" applyBorder="1" applyAlignment="1">
      <alignment horizontal="right" vertical="center" wrapText="1"/>
    </xf>
    <xf numFmtId="41" fontId="2" fillId="2" borderId="1" xfId="2" applyFont="1" applyFill="1" applyBorder="1" applyAlignment="1">
      <alignment horizontal="right" vertical="center" wrapText="1"/>
    </xf>
    <xf numFmtId="41" fontId="0" fillId="0" borderId="0" xfId="2" applyFont="1" applyAlignment="1"/>
    <xf numFmtId="49" fontId="7" fillId="0" borderId="1" xfId="0" applyNumberFormat="1" applyFont="1" applyBorder="1" applyAlignment="1">
      <alignment horizontal="right" vertical="center" wrapText="1"/>
    </xf>
    <xf numFmtId="49" fontId="9" fillId="2" borderId="1" xfId="0" applyNumberFormat="1" applyFont="1" applyFill="1" applyBorder="1" applyAlignment="1">
      <alignment horizontal="right" vertical="center" wrapText="1"/>
    </xf>
    <xf numFmtId="0" fontId="7" fillId="2" borderId="1" xfId="0" applyNumberFormat="1" applyFont="1" applyFill="1" applyBorder="1" applyAlignment="1">
      <alignment horizontal="right" vertical="center" wrapText="1"/>
    </xf>
    <xf numFmtId="49" fontId="7" fillId="2" borderId="1" xfId="0" applyNumberFormat="1" applyFont="1" applyFill="1" applyBorder="1" applyAlignment="1">
      <alignment horizontal="right" vertical="center" wrapText="1"/>
    </xf>
    <xf numFmtId="0" fontId="9" fillId="2" borderId="1" xfId="0" applyNumberFormat="1" applyFont="1" applyFill="1" applyBorder="1" applyAlignment="1">
      <alignment horizontal="right" vertical="center" wrapText="1"/>
    </xf>
    <xf numFmtId="0" fontId="7" fillId="0" borderId="1" xfId="0" applyNumberFormat="1" applyFont="1" applyBorder="1" applyAlignment="1">
      <alignment horizontal="right" vertical="center" wrapText="1"/>
    </xf>
    <xf numFmtId="0" fontId="11" fillId="3" borderId="1" xfId="0" applyFont="1" applyFill="1" applyBorder="1" applyAlignment="1">
      <alignment vertical="center"/>
    </xf>
    <xf numFmtId="0" fontId="11" fillId="3" borderId="0" xfId="0" applyFont="1" applyFill="1">
      <alignment vertical="center"/>
    </xf>
    <xf numFmtId="49" fontId="10" fillId="3" borderId="1" xfId="0" applyNumberFormat="1" applyFont="1" applyFill="1" applyBorder="1" applyAlignment="1">
      <alignment horizontal="center" vertical="center" wrapText="1"/>
    </xf>
    <xf numFmtId="49" fontId="9" fillId="3" borderId="1" xfId="0" applyNumberFormat="1" applyFont="1" applyFill="1" applyBorder="1" applyAlignment="1">
      <alignment horizontal="center" vertical="center" wrapText="1"/>
    </xf>
    <xf numFmtId="49" fontId="12" fillId="3" borderId="3" xfId="0" applyNumberFormat="1" applyFont="1" applyFill="1" applyBorder="1" applyAlignment="1">
      <alignment horizontal="right" vertical="center" wrapText="1"/>
    </xf>
    <xf numFmtId="49" fontId="7" fillId="3" borderId="1" xfId="0" applyNumberFormat="1" applyFont="1" applyFill="1" applyBorder="1" applyAlignment="1">
      <alignment horizontal="center" vertical="center" wrapText="1"/>
    </xf>
    <xf numFmtId="49" fontId="9" fillId="3" borderId="1" xfId="0" applyNumberFormat="1" applyFont="1" applyFill="1" applyBorder="1" applyAlignment="1">
      <alignment vertical="center" wrapText="1"/>
    </xf>
    <xf numFmtId="3" fontId="2" fillId="3" borderId="3" xfId="0" applyNumberFormat="1" applyFont="1" applyFill="1" applyBorder="1" applyAlignment="1">
      <alignment vertical="center" wrapText="1"/>
    </xf>
    <xf numFmtId="3" fontId="2" fillId="3" borderId="1" xfId="0" applyNumberFormat="1" applyFont="1" applyFill="1" applyBorder="1" applyAlignment="1">
      <alignment vertical="center" wrapText="1"/>
    </xf>
    <xf numFmtId="41" fontId="7" fillId="3" borderId="1" xfId="2" applyFont="1" applyFill="1" applyBorder="1">
      <alignment vertical="center"/>
    </xf>
    <xf numFmtId="3" fontId="11" fillId="3" borderId="1" xfId="0" applyNumberFormat="1" applyFont="1" applyFill="1" applyBorder="1" applyAlignment="1">
      <alignment horizontal="center" vertical="center"/>
    </xf>
    <xf numFmtId="49" fontId="2" fillId="3" borderId="1" xfId="0" applyNumberFormat="1" applyFont="1" applyFill="1" applyBorder="1" applyAlignment="1">
      <alignment horizontal="center" vertical="center" wrapText="1"/>
    </xf>
    <xf numFmtId="49" fontId="7" fillId="3" borderId="1" xfId="0" applyNumberFormat="1" applyFont="1" applyFill="1" applyBorder="1" applyAlignment="1">
      <alignment horizontal="right" vertical="center" wrapText="1"/>
    </xf>
    <xf numFmtId="49" fontId="9" fillId="3" borderId="1" xfId="0" applyNumberFormat="1" applyFont="1" applyFill="1" applyBorder="1" applyAlignment="1">
      <alignment horizontal="center" vertical="center" wrapText="1"/>
    </xf>
    <xf numFmtId="49" fontId="10" fillId="3" borderId="1" xfId="0" applyNumberFormat="1" applyFont="1" applyFill="1" applyBorder="1" applyAlignment="1">
      <alignment horizontal="center" vertical="center" wrapText="1"/>
    </xf>
    <xf numFmtId="0" fontId="2" fillId="3" borderId="1" xfId="0" applyNumberFormat="1" applyFont="1" applyFill="1" applyBorder="1" applyAlignment="1">
      <alignment vertical="center" wrapText="1"/>
    </xf>
    <xf numFmtId="3" fontId="11" fillId="2" borderId="1" xfId="0" applyNumberFormat="1" applyFont="1" applyFill="1" applyBorder="1" applyAlignment="1">
      <alignment horizontal="center" vertical="center"/>
    </xf>
    <xf numFmtId="0" fontId="9" fillId="2" borderId="1" xfId="0" applyNumberFormat="1" applyFont="1" applyFill="1" applyBorder="1" applyAlignment="1">
      <alignment vertical="center" wrapText="1"/>
    </xf>
    <xf numFmtId="49" fontId="9" fillId="2" borderId="1" xfId="0" applyNumberFormat="1" applyFont="1" applyFill="1" applyBorder="1" applyAlignment="1">
      <alignment horizontal="center" vertical="center" wrapText="1"/>
    </xf>
    <xf numFmtId="0" fontId="11" fillId="2" borderId="0" xfId="0" applyFont="1" applyFill="1">
      <alignment vertical="center"/>
    </xf>
    <xf numFmtId="3" fontId="9" fillId="2" borderId="1" xfId="0" applyNumberFormat="1" applyFont="1" applyFill="1" applyBorder="1" applyAlignment="1">
      <alignment vertical="center" wrapText="1"/>
    </xf>
    <xf numFmtId="49" fontId="12" fillId="3" borderId="1" xfId="0" applyNumberFormat="1" applyFont="1" applyFill="1" applyBorder="1" applyAlignment="1">
      <alignment horizontal="right" vertical="center" wrapText="1"/>
    </xf>
    <xf numFmtId="49" fontId="0" fillId="3" borderId="1" xfId="0" applyNumberFormat="1" applyFont="1" applyFill="1" applyBorder="1" applyAlignment="1">
      <alignment horizontal="right" vertical="center" wrapText="1"/>
    </xf>
    <xf numFmtId="0" fontId="11" fillId="3" borderId="5" xfId="0" applyFont="1" applyFill="1" applyBorder="1" applyAlignment="1">
      <alignment vertical="center"/>
    </xf>
    <xf numFmtId="0" fontId="11" fillId="3" borderId="5" xfId="0" applyFont="1" applyFill="1" applyBorder="1">
      <alignment vertical="center"/>
    </xf>
    <xf numFmtId="0" fontId="11" fillId="3" borderId="6" xfId="0" applyFont="1" applyFill="1" applyBorder="1">
      <alignment vertical="center"/>
    </xf>
    <xf numFmtId="49" fontId="7" fillId="3" borderId="8" xfId="0" applyNumberFormat="1" applyFont="1" applyFill="1" applyBorder="1" applyAlignment="1">
      <alignment horizontal="center" vertical="center" wrapText="1"/>
    </xf>
    <xf numFmtId="49" fontId="9" fillId="3" borderId="7" xfId="0" applyNumberFormat="1" applyFont="1" applyFill="1" applyBorder="1" applyAlignment="1">
      <alignment vertical="center" wrapText="1"/>
    </xf>
    <xf numFmtId="49" fontId="7" fillId="3" borderId="8" xfId="0" applyNumberFormat="1" applyFont="1" applyFill="1" applyBorder="1" applyAlignment="1">
      <alignment horizontal="right" vertical="center" wrapText="1"/>
    </xf>
    <xf numFmtId="49" fontId="9" fillId="2" borderId="7" xfId="0" applyNumberFormat="1" applyFont="1" applyFill="1" applyBorder="1" applyAlignment="1">
      <alignment vertical="center" wrapText="1"/>
    </xf>
    <xf numFmtId="0" fontId="7" fillId="2" borderId="8" xfId="0" applyNumberFormat="1" applyFont="1" applyFill="1" applyBorder="1" applyAlignment="1">
      <alignment horizontal="right" vertical="center" wrapText="1"/>
    </xf>
    <xf numFmtId="49" fontId="7" fillId="2" borderId="8" xfId="0" applyNumberFormat="1" applyFont="1" applyFill="1" applyBorder="1" applyAlignment="1">
      <alignment horizontal="right" vertical="center" wrapText="1"/>
    </xf>
    <xf numFmtId="49" fontId="9" fillId="2" borderId="9" xfId="0" applyNumberFormat="1" applyFont="1" applyFill="1" applyBorder="1" applyAlignment="1">
      <alignment vertical="center" wrapText="1"/>
    </xf>
    <xf numFmtId="0" fontId="9" fillId="2" borderId="10" xfId="0" applyNumberFormat="1" applyFont="1" applyFill="1" applyBorder="1" applyAlignment="1">
      <alignment vertical="center" wrapText="1"/>
    </xf>
    <xf numFmtId="3" fontId="11" fillId="2" borderId="10" xfId="0" applyNumberFormat="1" applyFont="1" applyFill="1" applyBorder="1" applyAlignment="1">
      <alignment horizontal="center" vertical="center"/>
    </xf>
    <xf numFmtId="49" fontId="9" fillId="2" borderId="10" xfId="0" applyNumberFormat="1" applyFont="1" applyFill="1" applyBorder="1" applyAlignment="1">
      <alignment horizontal="center" vertical="center" wrapText="1"/>
    </xf>
    <xf numFmtId="49" fontId="7" fillId="2" borderId="10" xfId="0" applyNumberFormat="1" applyFont="1" applyFill="1" applyBorder="1" applyAlignment="1">
      <alignment horizontal="right" vertical="center" wrapText="1"/>
    </xf>
    <xf numFmtId="0" fontId="7" fillId="2" borderId="10" xfId="0" applyNumberFormat="1" applyFont="1" applyFill="1" applyBorder="1" applyAlignment="1">
      <alignment horizontal="right" vertical="center" wrapText="1"/>
    </xf>
    <xf numFmtId="49" fontId="7" fillId="2" borderId="11" xfId="0" applyNumberFormat="1" applyFont="1" applyFill="1" applyBorder="1" applyAlignment="1">
      <alignment horizontal="right" vertical="center" wrapText="1"/>
    </xf>
    <xf numFmtId="176" fontId="2" fillId="0" borderId="1" xfId="0" applyNumberFormat="1" applyFont="1" applyBorder="1" applyAlignment="1">
      <alignment vertical="center" wrapText="1"/>
    </xf>
    <xf numFmtId="49" fontId="0" fillId="3" borderId="1" xfId="0" applyNumberFormat="1" applyFill="1" applyBorder="1" applyAlignment="1">
      <alignment horizontal="right" vertical="center" wrapText="1"/>
    </xf>
    <xf numFmtId="176" fontId="2" fillId="3" borderId="1" xfId="0" applyNumberFormat="1" applyFont="1" applyFill="1" applyBorder="1" applyAlignment="1">
      <alignment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 wrapText="1"/>
    </xf>
    <xf numFmtId="49" fontId="10" fillId="0" borderId="1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49" fontId="9" fillId="3" borderId="1" xfId="0" applyNumberFormat="1" applyFont="1" applyFill="1" applyBorder="1" applyAlignment="1">
      <alignment horizontal="center" vertical="center" wrapText="1"/>
    </xf>
    <xf numFmtId="49" fontId="10" fillId="3" borderId="1" xfId="0" applyNumberFormat="1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/>
    </xf>
    <xf numFmtId="49" fontId="9" fillId="3" borderId="4" xfId="0" applyNumberFormat="1" applyFont="1" applyFill="1" applyBorder="1" applyAlignment="1">
      <alignment horizontal="center" vertical="center" wrapText="1"/>
    </xf>
    <xf numFmtId="49" fontId="10" fillId="3" borderId="7" xfId="0" applyNumberFormat="1" applyFont="1" applyFill="1" applyBorder="1" applyAlignment="1">
      <alignment horizontal="center" vertical="center" wrapText="1"/>
    </xf>
    <xf numFmtId="49" fontId="10" fillId="3" borderId="5" xfId="0" applyNumberFormat="1" applyFont="1" applyFill="1" applyBorder="1" applyAlignment="1">
      <alignment horizontal="center" vertical="center" wrapText="1"/>
    </xf>
    <xf numFmtId="0" fontId="11" fillId="3" borderId="5" xfId="0" applyFont="1" applyFill="1" applyBorder="1" applyAlignment="1">
      <alignment horizontal="center" vertical="center"/>
    </xf>
    <xf numFmtId="49" fontId="7" fillId="0" borderId="2" xfId="0" applyNumberFormat="1" applyFont="1" applyBorder="1" applyAlignment="1">
      <alignment horizontal="right" vertical="center" wrapText="1"/>
    </xf>
    <xf numFmtId="49" fontId="8" fillId="0" borderId="2" xfId="0" applyNumberFormat="1" applyFont="1" applyBorder="1" applyAlignment="1">
      <alignment horizontal="right" vertical="center" wrapText="1"/>
    </xf>
  </cellXfs>
  <cellStyles count="3">
    <cellStyle name="쉼표 [0]" xfId="2" builtinId="6"/>
    <cellStyle name="표준" xfId="0" builtinId="0"/>
    <cellStyle name="표준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NAMGU/AppData/Local/Microsoft/Windows/Temporary%20Internet%20Files/Content.IE5/NX30GXS3/2016&#45380;3&#50900;&#50808;&#44397;&#51064;&#54788;&#54889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2016.1. 기준"/>
      <sheetName val="2016.2.기준"/>
      <sheetName val="2016.3. 기준 "/>
    </sheetNames>
    <sheetDataSet>
      <sheetData sheetId="0" refreshError="1"/>
      <sheetData sheetId="1">
        <row r="3">
          <cell r="B3">
            <v>7311</v>
          </cell>
        </row>
        <row r="4">
          <cell r="B4">
            <v>223</v>
          </cell>
        </row>
        <row r="5">
          <cell r="B5">
            <v>218</v>
          </cell>
        </row>
        <row r="6">
          <cell r="B6">
            <v>248</v>
          </cell>
        </row>
        <row r="7">
          <cell r="B7">
            <v>1332</v>
          </cell>
        </row>
        <row r="8">
          <cell r="B8">
            <v>224</v>
          </cell>
        </row>
        <row r="9">
          <cell r="B9">
            <v>167</v>
          </cell>
        </row>
        <row r="10">
          <cell r="B10">
            <v>337</v>
          </cell>
        </row>
        <row r="11">
          <cell r="B11">
            <v>512</v>
          </cell>
        </row>
        <row r="12">
          <cell r="B12">
            <v>126</v>
          </cell>
        </row>
        <row r="13">
          <cell r="B13">
            <v>543</v>
          </cell>
        </row>
        <row r="14">
          <cell r="B14">
            <v>600</v>
          </cell>
        </row>
        <row r="15">
          <cell r="B15">
            <v>590</v>
          </cell>
        </row>
        <row r="16">
          <cell r="B16">
            <v>205</v>
          </cell>
        </row>
        <row r="17">
          <cell r="B17">
            <v>121</v>
          </cell>
        </row>
        <row r="18">
          <cell r="B18">
            <v>236</v>
          </cell>
        </row>
        <row r="19">
          <cell r="B19">
            <v>792</v>
          </cell>
        </row>
        <row r="20">
          <cell r="B20">
            <v>247</v>
          </cell>
        </row>
        <row r="21">
          <cell r="B21">
            <v>147</v>
          </cell>
        </row>
        <row r="22">
          <cell r="B22">
            <v>153</v>
          </cell>
        </row>
        <row r="23">
          <cell r="B23">
            <v>144</v>
          </cell>
        </row>
        <row r="24">
          <cell r="B24">
            <v>146</v>
          </cell>
        </row>
      </sheetData>
      <sheetData sheetId="2" refreshError="1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M25"/>
  <sheetViews>
    <sheetView workbookViewId="0">
      <selection activeCell="K6" sqref="K6"/>
    </sheetView>
  </sheetViews>
  <sheetFormatPr defaultRowHeight="11.25"/>
  <cols>
    <col min="1" max="1" width="8" style="6" bestFit="1" customWidth="1"/>
    <col min="2" max="2" width="5" style="6" bestFit="1" customWidth="1"/>
    <col min="3" max="4" width="4.5" style="6" bestFit="1" customWidth="1"/>
    <col min="5" max="5" width="6" style="6" bestFit="1" customWidth="1"/>
    <col min="6" max="7" width="4.5" style="6" bestFit="1" customWidth="1"/>
    <col min="8" max="8" width="6" style="6" bestFit="1" customWidth="1"/>
    <col min="9" max="10" width="5" style="6" bestFit="1" customWidth="1"/>
    <col min="11" max="11" width="8.75" style="6" bestFit="1" customWidth="1"/>
    <col min="12" max="12" width="4.25" style="8" bestFit="1" customWidth="1"/>
    <col min="13" max="13" width="5" style="8" bestFit="1" customWidth="1"/>
    <col min="14" max="14" width="13.875" style="8" bestFit="1" customWidth="1"/>
    <col min="15" max="19" width="13" style="8" bestFit="1" customWidth="1"/>
    <col min="20" max="20" width="11.375" style="8" bestFit="1" customWidth="1"/>
    <col min="21" max="21" width="16.375" style="8" bestFit="1" customWidth="1"/>
    <col min="22" max="22" width="13.875" style="8" bestFit="1" customWidth="1"/>
    <col min="23" max="23" width="21.375" style="8" bestFit="1" customWidth="1"/>
    <col min="24" max="24" width="16.375" style="8" bestFit="1" customWidth="1"/>
    <col min="25" max="25" width="13" style="8" bestFit="1" customWidth="1"/>
    <col min="26" max="26" width="8.25" style="8" bestFit="1" customWidth="1"/>
    <col min="27" max="27" width="13" style="8" bestFit="1" customWidth="1"/>
    <col min="28" max="28" width="15.25" style="8" bestFit="1" customWidth="1"/>
    <col min="29" max="30" width="13" style="8" bestFit="1" customWidth="1"/>
    <col min="31" max="31" width="16.375" style="8" bestFit="1" customWidth="1"/>
    <col min="32" max="32" width="8.25" style="8" bestFit="1" customWidth="1"/>
    <col min="33" max="33" width="13.875" style="8" bestFit="1" customWidth="1"/>
    <col min="34" max="34" width="13.375" style="8" bestFit="1" customWidth="1"/>
    <col min="35" max="36" width="16.375" style="8" bestFit="1" customWidth="1"/>
    <col min="37" max="37" width="8.25" style="8" bestFit="1" customWidth="1"/>
    <col min="38" max="38" width="11.875" style="8" bestFit="1" customWidth="1"/>
    <col min="39" max="39" width="13" style="8" bestFit="1" customWidth="1"/>
    <col min="40" max="41" width="12.5" style="8" bestFit="1" customWidth="1"/>
    <col min="42" max="42" width="11.875" style="8" bestFit="1" customWidth="1"/>
    <col min="43" max="44" width="17.25" style="8" bestFit="1" customWidth="1"/>
    <col min="45" max="45" width="12.875" style="8" bestFit="1" customWidth="1"/>
    <col min="46" max="46" width="17.125" style="8" bestFit="1" customWidth="1"/>
    <col min="47" max="47" width="15.375" style="8" bestFit="1" customWidth="1"/>
    <col min="48" max="48" width="21.5" style="8" bestFit="1" customWidth="1"/>
    <col min="49" max="49" width="16.25" style="8" bestFit="1" customWidth="1"/>
    <col min="50" max="50" width="28.125" style="8" bestFit="1" customWidth="1"/>
    <col min="51" max="51" width="16.25" style="8" bestFit="1" customWidth="1"/>
    <col min="52" max="52" width="12.875" style="8" bestFit="1" customWidth="1"/>
    <col min="53" max="53" width="17.125" style="8" bestFit="1" customWidth="1"/>
    <col min="54" max="54" width="16.25" style="8" bestFit="1" customWidth="1"/>
    <col min="55" max="55" width="13.75" style="8" bestFit="1" customWidth="1"/>
    <col min="56" max="56" width="14.625" style="8" bestFit="1" customWidth="1"/>
    <col min="57" max="57" width="12.875" style="8" bestFit="1" customWidth="1"/>
    <col min="58" max="58" width="14.625" style="8" bestFit="1" customWidth="1"/>
    <col min="59" max="59" width="11.75" style="8" bestFit="1" customWidth="1"/>
    <col min="60" max="60" width="16.25" style="8" bestFit="1" customWidth="1"/>
    <col min="61" max="62" width="13.75" style="8" bestFit="1" customWidth="1"/>
    <col min="63" max="63" width="9.625" style="8" bestFit="1" customWidth="1"/>
    <col min="64" max="64" width="12.875" style="8" bestFit="1" customWidth="1"/>
    <col min="65" max="65" width="13.75" style="8" bestFit="1" customWidth="1"/>
    <col min="66" max="66" width="16.25" style="8" bestFit="1" customWidth="1"/>
    <col min="67" max="67" width="13.75" style="8" bestFit="1" customWidth="1"/>
    <col min="68" max="68" width="14.625" style="8" bestFit="1" customWidth="1"/>
    <col min="69" max="69" width="13.75" style="8" bestFit="1" customWidth="1"/>
    <col min="70" max="71" width="12.875" style="8" bestFit="1" customWidth="1"/>
    <col min="72" max="72" width="15.375" style="8" bestFit="1" customWidth="1"/>
    <col min="73" max="73" width="16.25" style="8" bestFit="1" customWidth="1"/>
    <col min="74" max="74" width="12.875" style="8" bestFit="1" customWidth="1"/>
    <col min="75" max="75" width="14.625" style="8" bestFit="1" customWidth="1"/>
    <col min="76" max="77" width="12.875" style="8" bestFit="1" customWidth="1"/>
    <col min="78" max="83" width="13.125" style="8" bestFit="1" customWidth="1"/>
    <col min="84" max="84" width="11.375" style="8" bestFit="1" customWidth="1"/>
    <col min="85" max="89" width="13" style="8" bestFit="1" customWidth="1"/>
    <col min="90" max="90" width="13.875" style="8" bestFit="1" customWidth="1"/>
    <col min="91" max="91" width="9" style="8"/>
    <col min="92" max="16384" width="9" style="6"/>
  </cols>
  <sheetData>
    <row r="1" spans="1:90">
      <c r="A1" s="117" t="s">
        <v>0</v>
      </c>
      <c r="B1" s="118" t="s">
        <v>1</v>
      </c>
      <c r="C1" s="119" t="s">
        <v>30</v>
      </c>
      <c r="D1" s="119"/>
      <c r="E1" s="119" t="s">
        <v>29</v>
      </c>
      <c r="F1" s="119"/>
      <c r="G1" s="119"/>
      <c r="H1" s="119"/>
      <c r="I1" s="119"/>
      <c r="J1" s="119"/>
      <c r="K1" s="118" t="s">
        <v>32</v>
      </c>
      <c r="L1" s="119" t="s">
        <v>259</v>
      </c>
      <c r="M1" s="119"/>
      <c r="N1" s="119"/>
      <c r="O1" s="119"/>
      <c r="P1" s="119"/>
      <c r="Q1" s="119"/>
      <c r="R1" s="119"/>
      <c r="S1" s="119"/>
      <c r="T1" s="119"/>
      <c r="U1" s="119"/>
      <c r="V1" s="119"/>
      <c r="W1" s="119"/>
      <c r="X1" s="119"/>
      <c r="Y1" s="119"/>
      <c r="Z1" s="119"/>
      <c r="AA1" s="119"/>
      <c r="AB1" s="119"/>
      <c r="AC1" s="119"/>
      <c r="AD1" s="119"/>
      <c r="AE1" s="119"/>
      <c r="AF1" s="119"/>
      <c r="AG1" s="119"/>
      <c r="AH1" s="119"/>
      <c r="AI1" s="119"/>
      <c r="AJ1" s="119"/>
      <c r="AK1" s="119"/>
      <c r="AL1" s="119"/>
      <c r="AM1" s="119"/>
      <c r="AN1" s="119"/>
      <c r="AO1" s="119"/>
      <c r="AP1" s="119"/>
      <c r="AQ1" s="119"/>
      <c r="AR1" s="119"/>
      <c r="AS1" s="119"/>
      <c r="AT1" s="119"/>
      <c r="AU1" s="119"/>
      <c r="AV1" s="119"/>
      <c r="AW1" s="119"/>
      <c r="AX1" s="119"/>
      <c r="AY1" s="119"/>
      <c r="AZ1" s="119"/>
      <c r="BA1" s="119"/>
      <c r="BB1" s="119"/>
      <c r="BC1" s="119"/>
      <c r="BD1" s="119"/>
      <c r="BE1" s="119"/>
      <c r="BF1" s="119"/>
      <c r="BG1" s="119"/>
      <c r="BH1" s="119"/>
      <c r="BI1" s="119"/>
      <c r="BJ1" s="119"/>
      <c r="BK1" s="119"/>
      <c r="BL1" s="119"/>
      <c r="BM1" s="119"/>
      <c r="BN1" s="119"/>
      <c r="BO1" s="119"/>
      <c r="BP1" s="119"/>
      <c r="BQ1" s="119"/>
      <c r="BR1" s="119"/>
      <c r="BS1" s="119"/>
      <c r="BT1" s="119"/>
      <c r="BU1" s="119"/>
      <c r="BV1" s="119"/>
      <c r="BW1" s="119"/>
      <c r="BX1" s="119"/>
      <c r="BY1" s="119"/>
      <c r="BZ1" s="119"/>
      <c r="CA1" s="119"/>
      <c r="CB1" s="119"/>
      <c r="CC1" s="119"/>
      <c r="CD1" s="119"/>
      <c r="CE1" s="119"/>
      <c r="CF1" s="119"/>
      <c r="CG1" s="119"/>
      <c r="CH1" s="119"/>
      <c r="CI1" s="119"/>
      <c r="CJ1" s="119"/>
      <c r="CK1" s="119"/>
      <c r="CL1" s="119"/>
    </row>
    <row r="2" spans="1:90" ht="16.5" customHeight="1">
      <c r="A2" s="118"/>
      <c r="B2" s="118"/>
      <c r="C2" s="1" t="s">
        <v>27</v>
      </c>
      <c r="D2" s="1" t="s">
        <v>28</v>
      </c>
      <c r="E2" s="1" t="s">
        <v>33</v>
      </c>
      <c r="F2" s="1" t="s">
        <v>34</v>
      </c>
      <c r="G2" s="1" t="s">
        <v>35</v>
      </c>
      <c r="H2" s="1" t="s">
        <v>36</v>
      </c>
      <c r="I2" s="1" t="s">
        <v>37</v>
      </c>
      <c r="J2" s="1" t="s">
        <v>31</v>
      </c>
      <c r="K2" s="118"/>
      <c r="L2" s="120" t="s">
        <v>2</v>
      </c>
      <c r="M2" s="120"/>
      <c r="N2" s="12" t="s">
        <v>38</v>
      </c>
      <c r="O2" s="12" t="s">
        <v>39</v>
      </c>
      <c r="P2" s="12" t="s">
        <v>40</v>
      </c>
      <c r="Q2" s="12" t="s">
        <v>41</v>
      </c>
      <c r="R2" s="12" t="s">
        <v>42</v>
      </c>
      <c r="S2" s="12" t="s">
        <v>43</v>
      </c>
      <c r="T2" s="12" t="s">
        <v>44</v>
      </c>
      <c r="U2" s="12" t="s">
        <v>45</v>
      </c>
      <c r="V2" s="12" t="s">
        <v>46</v>
      </c>
      <c r="W2" s="12" t="s">
        <v>47</v>
      </c>
      <c r="X2" s="12" t="s">
        <v>48</v>
      </c>
      <c r="Y2" s="12" t="s">
        <v>49</v>
      </c>
      <c r="Z2" s="12" t="s">
        <v>50</v>
      </c>
      <c r="AA2" s="12" t="s">
        <v>51</v>
      </c>
      <c r="AB2" s="12" t="s">
        <v>52</v>
      </c>
      <c r="AC2" s="12" t="s">
        <v>53</v>
      </c>
      <c r="AD2" s="12" t="s">
        <v>54</v>
      </c>
      <c r="AE2" s="12" t="s">
        <v>55</v>
      </c>
      <c r="AF2" s="12" t="s">
        <v>56</v>
      </c>
      <c r="AG2" s="12" t="s">
        <v>57</v>
      </c>
      <c r="AH2" s="12" t="s">
        <v>58</v>
      </c>
      <c r="AI2" s="12" t="s">
        <v>59</v>
      </c>
      <c r="AJ2" s="12" t="s">
        <v>60</v>
      </c>
      <c r="AK2" s="12" t="s">
        <v>61</v>
      </c>
      <c r="AL2" s="12" t="s">
        <v>62</v>
      </c>
      <c r="AM2" s="12" t="s">
        <v>63</v>
      </c>
      <c r="AN2" s="12" t="s">
        <v>64</v>
      </c>
      <c r="AO2" s="12" t="s">
        <v>65</v>
      </c>
      <c r="AP2" s="12" t="s">
        <v>66</v>
      </c>
      <c r="AQ2" s="12" t="s">
        <v>67</v>
      </c>
      <c r="AR2" s="12" t="s">
        <v>68</v>
      </c>
      <c r="AS2" s="12" t="s">
        <v>69</v>
      </c>
      <c r="AT2" s="12" t="s">
        <v>70</v>
      </c>
      <c r="AU2" s="12" t="s">
        <v>71</v>
      </c>
      <c r="AV2" s="12" t="s">
        <v>72</v>
      </c>
      <c r="AW2" s="12" t="s">
        <v>73</v>
      </c>
      <c r="AX2" s="12" t="s">
        <v>74</v>
      </c>
      <c r="AY2" s="12" t="s">
        <v>75</v>
      </c>
      <c r="AZ2" s="12" t="s">
        <v>76</v>
      </c>
      <c r="BA2" s="12" t="s">
        <v>77</v>
      </c>
      <c r="BB2" s="12" t="s">
        <v>78</v>
      </c>
      <c r="BC2" s="12" t="s">
        <v>79</v>
      </c>
      <c r="BD2" s="12" t="s">
        <v>80</v>
      </c>
      <c r="BE2" s="12" t="s">
        <v>81</v>
      </c>
      <c r="BF2" s="12" t="s">
        <v>82</v>
      </c>
      <c r="BG2" s="12" t="s">
        <v>83</v>
      </c>
      <c r="BH2" s="12" t="s">
        <v>84</v>
      </c>
      <c r="BI2" s="12" t="s">
        <v>85</v>
      </c>
      <c r="BJ2" s="12" t="s">
        <v>86</v>
      </c>
      <c r="BK2" s="12" t="s">
        <v>87</v>
      </c>
      <c r="BL2" s="12" t="s">
        <v>88</v>
      </c>
      <c r="BM2" s="12" t="s">
        <v>89</v>
      </c>
      <c r="BN2" s="12" t="s">
        <v>90</v>
      </c>
      <c r="BO2" s="12" t="s">
        <v>91</v>
      </c>
      <c r="BP2" s="12" t="s">
        <v>92</v>
      </c>
      <c r="BQ2" s="12" t="s">
        <v>93</v>
      </c>
      <c r="BR2" s="12" t="s">
        <v>94</v>
      </c>
      <c r="BS2" s="12" t="s">
        <v>95</v>
      </c>
      <c r="BT2" s="12" t="s">
        <v>96</v>
      </c>
      <c r="BU2" s="12" t="s">
        <v>97</v>
      </c>
      <c r="BV2" s="12" t="s">
        <v>98</v>
      </c>
      <c r="BW2" s="12" t="s">
        <v>99</v>
      </c>
      <c r="BX2" s="12" t="s">
        <v>100</v>
      </c>
      <c r="BY2" s="12" t="s">
        <v>101</v>
      </c>
      <c r="BZ2" s="12" t="s">
        <v>102</v>
      </c>
      <c r="CA2" s="12" t="s">
        <v>103</v>
      </c>
      <c r="CB2" s="12" t="s">
        <v>104</v>
      </c>
      <c r="CC2" s="12" t="s">
        <v>105</v>
      </c>
      <c r="CD2" s="12" t="s">
        <v>106</v>
      </c>
      <c r="CE2" s="12" t="s">
        <v>107</v>
      </c>
      <c r="CF2" s="12" t="s">
        <v>108</v>
      </c>
      <c r="CG2" s="12" t="s">
        <v>109</v>
      </c>
      <c r="CH2" s="12" t="s">
        <v>110</v>
      </c>
      <c r="CI2" s="12" t="s">
        <v>111</v>
      </c>
      <c r="CJ2" s="12" t="s">
        <v>112</v>
      </c>
      <c r="CK2" s="12" t="s">
        <v>113</v>
      </c>
      <c r="CL2" s="12" t="s">
        <v>31</v>
      </c>
    </row>
    <row r="3" spans="1:90" ht="33.75">
      <c r="A3" s="1" t="s">
        <v>3</v>
      </c>
      <c r="B3" s="3">
        <v>7334</v>
      </c>
      <c r="C3" s="2">
        <v>3602</v>
      </c>
      <c r="D3" s="2">
        <v>3732</v>
      </c>
      <c r="E3" s="9">
        <v>636</v>
      </c>
      <c r="F3" s="9">
        <v>54</v>
      </c>
      <c r="G3" s="9">
        <v>108</v>
      </c>
      <c r="H3" s="9">
        <v>156</v>
      </c>
      <c r="I3" s="10">
        <v>2031</v>
      </c>
      <c r="J3" s="10">
        <v>4349</v>
      </c>
      <c r="K3" s="4">
        <f>B3-'2016.1. 기준'!B3</f>
        <v>0</v>
      </c>
      <c r="L3" s="9">
        <v>7334</v>
      </c>
      <c r="M3" s="11" t="s">
        <v>260</v>
      </c>
      <c r="N3" s="13" t="s">
        <v>261</v>
      </c>
      <c r="O3" s="13" t="s">
        <v>262</v>
      </c>
      <c r="P3" s="13" t="s">
        <v>263</v>
      </c>
      <c r="Q3" s="13" t="s">
        <v>264</v>
      </c>
      <c r="R3" s="13" t="s">
        <v>114</v>
      </c>
      <c r="S3" s="13" t="s">
        <v>265</v>
      </c>
      <c r="T3" s="13" t="s">
        <v>115</v>
      </c>
      <c r="U3" s="13" t="s">
        <v>116</v>
      </c>
      <c r="V3" s="13" t="s">
        <v>266</v>
      </c>
      <c r="W3" s="13" t="s">
        <v>267</v>
      </c>
      <c r="X3" s="13" t="s">
        <v>117</v>
      </c>
      <c r="Y3" s="13" t="s">
        <v>118</v>
      </c>
      <c r="Z3" s="13" t="s">
        <v>119</v>
      </c>
      <c r="AA3" s="13" t="s">
        <v>120</v>
      </c>
      <c r="AB3" s="13" t="s">
        <v>268</v>
      </c>
      <c r="AC3" s="13" t="s">
        <v>121</v>
      </c>
      <c r="AD3" s="13" t="s">
        <v>120</v>
      </c>
      <c r="AE3" s="13" t="s">
        <v>122</v>
      </c>
      <c r="AF3" s="13" t="s">
        <v>123</v>
      </c>
      <c r="AG3" s="13" t="s">
        <v>124</v>
      </c>
      <c r="AH3" s="13" t="s">
        <v>125</v>
      </c>
      <c r="AI3" s="13" t="s">
        <v>269</v>
      </c>
      <c r="AJ3" s="13" t="s">
        <v>126</v>
      </c>
      <c r="AK3" s="13" t="s">
        <v>127</v>
      </c>
      <c r="AL3" s="13" t="s">
        <v>270</v>
      </c>
      <c r="AM3" s="13" t="s">
        <v>271</v>
      </c>
      <c r="AN3" s="13" t="s">
        <v>272</v>
      </c>
      <c r="AO3" s="13" t="s">
        <v>273</v>
      </c>
      <c r="AP3" s="13" t="s">
        <v>128</v>
      </c>
      <c r="AQ3" s="13" t="s">
        <v>129</v>
      </c>
      <c r="AR3" s="13" t="s">
        <v>274</v>
      </c>
      <c r="AS3" s="13" t="s">
        <v>275</v>
      </c>
      <c r="AT3" s="13" t="s">
        <v>130</v>
      </c>
      <c r="AU3" s="13" t="s">
        <v>118</v>
      </c>
      <c r="AV3" s="13" t="s">
        <v>276</v>
      </c>
      <c r="AW3" s="13" t="s">
        <v>277</v>
      </c>
      <c r="AX3" s="13" t="s">
        <v>131</v>
      </c>
      <c r="AY3" s="13" t="s">
        <v>278</v>
      </c>
      <c r="AZ3" s="13" t="s">
        <v>118</v>
      </c>
      <c r="BA3" s="13" t="s">
        <v>279</v>
      </c>
      <c r="BB3" s="13" t="s">
        <v>133</v>
      </c>
      <c r="BC3" s="13" t="s">
        <v>280</v>
      </c>
      <c r="BD3" s="13" t="s">
        <v>281</v>
      </c>
      <c r="BE3" s="13" t="s">
        <v>282</v>
      </c>
      <c r="BF3" s="13" t="s">
        <v>134</v>
      </c>
      <c r="BG3" s="13" t="s">
        <v>135</v>
      </c>
      <c r="BH3" s="13" t="s">
        <v>136</v>
      </c>
      <c r="BI3" s="13" t="s">
        <v>283</v>
      </c>
      <c r="BJ3" s="13" t="s">
        <v>137</v>
      </c>
      <c r="BK3" s="13" t="s">
        <v>284</v>
      </c>
      <c r="BL3" s="13" t="s">
        <v>121</v>
      </c>
      <c r="BM3" s="13" t="s">
        <v>285</v>
      </c>
      <c r="BN3" s="13" t="s">
        <v>117</v>
      </c>
      <c r="BO3" s="13" t="s">
        <v>286</v>
      </c>
      <c r="BP3" s="13" t="s">
        <v>287</v>
      </c>
      <c r="BQ3" s="13" t="s">
        <v>117</v>
      </c>
      <c r="BR3" s="13" t="s">
        <v>138</v>
      </c>
      <c r="BS3" s="13" t="s">
        <v>139</v>
      </c>
      <c r="BT3" s="13" t="s">
        <v>288</v>
      </c>
      <c r="BU3" s="13" t="s">
        <v>289</v>
      </c>
      <c r="BV3" s="13" t="s">
        <v>290</v>
      </c>
      <c r="BW3" s="13" t="s">
        <v>140</v>
      </c>
      <c r="BX3" s="13" t="s">
        <v>141</v>
      </c>
      <c r="BY3" s="13" t="s">
        <v>142</v>
      </c>
      <c r="BZ3" s="13" t="s">
        <v>132</v>
      </c>
      <c r="CA3" s="13" t="s">
        <v>132</v>
      </c>
      <c r="CB3" s="13" t="s">
        <v>120</v>
      </c>
      <c r="CC3" s="13" t="s">
        <v>291</v>
      </c>
      <c r="CD3" s="13" t="s">
        <v>128</v>
      </c>
      <c r="CE3" s="13" t="s">
        <v>143</v>
      </c>
      <c r="CF3" s="13" t="s">
        <v>144</v>
      </c>
      <c r="CG3" s="13" t="s">
        <v>292</v>
      </c>
      <c r="CH3" s="13" t="s">
        <v>293</v>
      </c>
      <c r="CI3" s="13" t="s">
        <v>294</v>
      </c>
      <c r="CJ3" s="13" t="s">
        <v>295</v>
      </c>
      <c r="CK3" s="13" t="s">
        <v>296</v>
      </c>
      <c r="CL3" s="13" t="s">
        <v>130</v>
      </c>
    </row>
    <row r="4" spans="1:90" ht="22.5">
      <c r="A4" s="1" t="s">
        <v>6</v>
      </c>
      <c r="B4" s="2">
        <v>222</v>
      </c>
      <c r="C4" s="2">
        <v>99</v>
      </c>
      <c r="D4" s="2">
        <v>123</v>
      </c>
      <c r="E4" s="9">
        <v>44</v>
      </c>
      <c r="F4" s="9">
        <v>1</v>
      </c>
      <c r="G4" s="9">
        <v>1</v>
      </c>
      <c r="H4" s="9">
        <v>3</v>
      </c>
      <c r="I4" s="9">
        <v>62</v>
      </c>
      <c r="J4" s="9">
        <v>111</v>
      </c>
      <c r="K4" s="4">
        <f>B4-'2016.1. 기준'!B4</f>
        <v>0</v>
      </c>
      <c r="L4" s="9">
        <v>222</v>
      </c>
      <c r="M4" s="11" t="s">
        <v>297</v>
      </c>
      <c r="N4" s="13" t="s">
        <v>145</v>
      </c>
      <c r="O4" s="13" t="s">
        <v>361</v>
      </c>
      <c r="P4" s="14" t="s">
        <v>362</v>
      </c>
      <c r="Q4" s="13" t="s">
        <v>361</v>
      </c>
      <c r="R4" s="13" t="s">
        <v>361</v>
      </c>
      <c r="S4" s="13" t="s">
        <v>361</v>
      </c>
      <c r="T4" s="13" t="s">
        <v>361</v>
      </c>
      <c r="U4" s="13" t="s">
        <v>361</v>
      </c>
      <c r="V4" s="13" t="s">
        <v>361</v>
      </c>
      <c r="W4" s="13" t="s">
        <v>145</v>
      </c>
      <c r="X4" s="13" t="s">
        <v>361</v>
      </c>
      <c r="Y4" s="13" t="s">
        <v>361</v>
      </c>
      <c r="Z4" s="13" t="s">
        <v>361</v>
      </c>
      <c r="AA4" s="13" t="s">
        <v>361</v>
      </c>
      <c r="AB4" s="14" t="s">
        <v>363</v>
      </c>
      <c r="AC4" s="13" t="s">
        <v>361</v>
      </c>
      <c r="AD4" s="13" t="s">
        <v>361</v>
      </c>
      <c r="AE4" s="13" t="s">
        <v>146</v>
      </c>
      <c r="AF4" s="13" t="s">
        <v>361</v>
      </c>
      <c r="AG4" s="13" t="s">
        <v>361</v>
      </c>
      <c r="AH4" s="14" t="s">
        <v>364</v>
      </c>
      <c r="AI4" s="13" t="s">
        <v>149</v>
      </c>
      <c r="AJ4" s="13" t="s">
        <v>361</v>
      </c>
      <c r="AK4" s="13" t="s">
        <v>361</v>
      </c>
      <c r="AL4" s="14" t="s">
        <v>365</v>
      </c>
      <c r="AM4" s="13" t="s">
        <v>361</v>
      </c>
      <c r="AN4" s="13" t="s">
        <v>361</v>
      </c>
      <c r="AO4" s="13" t="s">
        <v>148</v>
      </c>
      <c r="AP4" s="13" t="s">
        <v>361</v>
      </c>
      <c r="AQ4" s="14" t="s">
        <v>366</v>
      </c>
      <c r="AR4" s="13" t="s">
        <v>361</v>
      </c>
      <c r="AS4" s="13" t="s">
        <v>151</v>
      </c>
      <c r="AT4" s="13" t="s">
        <v>361</v>
      </c>
      <c r="AU4" s="13" t="s">
        <v>361</v>
      </c>
      <c r="AV4" s="13" t="s">
        <v>298</v>
      </c>
      <c r="AW4" s="13" t="s">
        <v>361</v>
      </c>
      <c r="AX4" s="13" t="s">
        <v>361</v>
      </c>
      <c r="AY4" s="13" t="s">
        <v>151</v>
      </c>
      <c r="AZ4" s="13" t="s">
        <v>361</v>
      </c>
      <c r="BA4" s="13" t="s">
        <v>218</v>
      </c>
      <c r="BB4" s="14" t="s">
        <v>367</v>
      </c>
      <c r="BC4" s="14" t="s">
        <v>368</v>
      </c>
      <c r="BD4" s="13" t="s">
        <v>148</v>
      </c>
      <c r="BE4" s="13" t="s">
        <v>149</v>
      </c>
      <c r="BF4" s="13" t="s">
        <v>145</v>
      </c>
      <c r="BG4" s="13" t="s">
        <v>361</v>
      </c>
      <c r="BH4" s="13" t="s">
        <v>361</v>
      </c>
      <c r="BI4" s="14" t="s">
        <v>369</v>
      </c>
      <c r="BJ4" s="13" t="s">
        <v>152</v>
      </c>
      <c r="BK4" s="14" t="s">
        <v>370</v>
      </c>
      <c r="BL4" s="13" t="s">
        <v>361</v>
      </c>
      <c r="BM4" s="13" t="s">
        <v>153</v>
      </c>
      <c r="BN4" s="13" t="s">
        <v>361</v>
      </c>
      <c r="BO4" s="14" t="s">
        <v>371</v>
      </c>
      <c r="BP4" s="13" t="s">
        <v>361</v>
      </c>
      <c r="BQ4" s="13" t="s">
        <v>361</v>
      </c>
      <c r="BR4" s="13" t="s">
        <v>154</v>
      </c>
      <c r="BS4" s="13" t="s">
        <v>361</v>
      </c>
      <c r="BT4" s="14" t="s">
        <v>372</v>
      </c>
      <c r="BU4" s="14" t="s">
        <v>373</v>
      </c>
      <c r="BV4" s="14" t="s">
        <v>374</v>
      </c>
      <c r="BW4" s="13" t="s">
        <v>361</v>
      </c>
      <c r="BX4" s="13" t="s">
        <v>155</v>
      </c>
      <c r="BY4" s="13" t="s">
        <v>361</v>
      </c>
      <c r="BZ4" s="13" t="s">
        <v>361</v>
      </c>
      <c r="CA4" s="13" t="s">
        <v>361</v>
      </c>
      <c r="CB4" s="13" t="s">
        <v>361</v>
      </c>
      <c r="CC4" s="13" t="s">
        <v>146</v>
      </c>
      <c r="CD4" s="13" t="s">
        <v>153</v>
      </c>
      <c r="CE4" s="13" t="s">
        <v>361</v>
      </c>
      <c r="CF4" s="13" t="s">
        <v>361</v>
      </c>
      <c r="CG4" s="13" t="s">
        <v>361</v>
      </c>
      <c r="CH4" s="13" t="s">
        <v>156</v>
      </c>
      <c r="CI4" s="13" t="s">
        <v>5</v>
      </c>
      <c r="CJ4" s="13" t="s">
        <v>218</v>
      </c>
      <c r="CK4" s="13" t="s">
        <v>361</v>
      </c>
      <c r="CL4" s="13" t="s">
        <v>361</v>
      </c>
    </row>
    <row r="5" spans="1:90" ht="22.5">
      <c r="A5" s="1" t="s">
        <v>4</v>
      </c>
      <c r="B5" s="2">
        <v>215</v>
      </c>
      <c r="C5" s="2">
        <v>82</v>
      </c>
      <c r="D5" s="2">
        <v>133</v>
      </c>
      <c r="E5" s="9">
        <v>37</v>
      </c>
      <c r="F5" s="9">
        <v>1</v>
      </c>
      <c r="G5" s="9">
        <v>1</v>
      </c>
      <c r="H5" s="9">
        <v>3</v>
      </c>
      <c r="I5" s="9">
        <v>51</v>
      </c>
      <c r="J5" s="9">
        <v>122</v>
      </c>
      <c r="K5" s="4">
        <f>B5-'2016.1. 기준'!B5</f>
        <v>0</v>
      </c>
      <c r="L5" s="9">
        <v>215</v>
      </c>
      <c r="M5" s="11" t="s">
        <v>297</v>
      </c>
      <c r="N5" s="13" t="s">
        <v>361</v>
      </c>
      <c r="O5" s="13" t="s">
        <v>361</v>
      </c>
      <c r="P5" s="13" t="s">
        <v>361</v>
      </c>
      <c r="Q5" s="13" t="s">
        <v>361</v>
      </c>
      <c r="R5" s="13" t="s">
        <v>361</v>
      </c>
      <c r="S5" s="13" t="s">
        <v>361</v>
      </c>
      <c r="T5" s="13" t="s">
        <v>361</v>
      </c>
      <c r="U5" s="13" t="s">
        <v>361</v>
      </c>
      <c r="V5" s="13" t="s">
        <v>361</v>
      </c>
      <c r="W5" s="13" t="s">
        <v>361</v>
      </c>
      <c r="X5" s="13" t="s">
        <v>361</v>
      </c>
      <c r="Y5" s="13" t="s">
        <v>361</v>
      </c>
      <c r="Z5" s="13" t="s">
        <v>361</v>
      </c>
      <c r="AA5" s="13" t="s">
        <v>361</v>
      </c>
      <c r="AB5" s="13" t="s">
        <v>361</v>
      </c>
      <c r="AC5" s="13" t="s">
        <v>361</v>
      </c>
      <c r="AD5" s="13" t="s">
        <v>361</v>
      </c>
      <c r="AE5" s="13" t="s">
        <v>153</v>
      </c>
      <c r="AF5" s="13" t="s">
        <v>361</v>
      </c>
      <c r="AG5" s="13" t="s">
        <v>361</v>
      </c>
      <c r="AH5" s="13" t="s">
        <v>148</v>
      </c>
      <c r="AI5" s="13" t="s">
        <v>148</v>
      </c>
      <c r="AJ5" s="13" t="s">
        <v>361</v>
      </c>
      <c r="AK5" s="13" t="s">
        <v>361</v>
      </c>
      <c r="AL5" s="13" t="s">
        <v>153</v>
      </c>
      <c r="AM5" s="13" t="s">
        <v>158</v>
      </c>
      <c r="AN5" s="13" t="s">
        <v>361</v>
      </c>
      <c r="AO5" s="13" t="s">
        <v>158</v>
      </c>
      <c r="AP5" s="13" t="s">
        <v>361</v>
      </c>
      <c r="AQ5" s="13" t="s">
        <v>361</v>
      </c>
      <c r="AR5" s="13" t="s">
        <v>155</v>
      </c>
      <c r="AS5" s="13" t="s">
        <v>147</v>
      </c>
      <c r="AT5" s="13" t="s">
        <v>361</v>
      </c>
      <c r="AU5" s="13" t="s">
        <v>361</v>
      </c>
      <c r="AV5" s="13" t="s">
        <v>157</v>
      </c>
      <c r="AW5" s="13" t="s">
        <v>147</v>
      </c>
      <c r="AX5" s="13" t="s">
        <v>361</v>
      </c>
      <c r="AY5" s="13" t="s">
        <v>159</v>
      </c>
      <c r="AZ5" s="13" t="s">
        <v>361</v>
      </c>
      <c r="BA5" s="13" t="s">
        <v>155</v>
      </c>
      <c r="BB5" s="13" t="s">
        <v>153</v>
      </c>
      <c r="BC5" s="13" t="s">
        <v>155</v>
      </c>
      <c r="BD5" s="13" t="s">
        <v>153</v>
      </c>
      <c r="BE5" s="13" t="s">
        <v>160</v>
      </c>
      <c r="BF5" s="13" t="s">
        <v>361</v>
      </c>
      <c r="BG5" s="13" t="s">
        <v>361</v>
      </c>
      <c r="BH5" s="13" t="s">
        <v>361</v>
      </c>
      <c r="BI5" s="13" t="s">
        <v>157</v>
      </c>
      <c r="BJ5" s="13" t="s">
        <v>149</v>
      </c>
      <c r="BK5" s="13" t="s">
        <v>148</v>
      </c>
      <c r="BL5" s="13" t="s">
        <v>361</v>
      </c>
      <c r="BM5" s="13" t="s">
        <v>361</v>
      </c>
      <c r="BN5" s="13" t="s">
        <v>361</v>
      </c>
      <c r="BO5" s="13" t="s">
        <v>300</v>
      </c>
      <c r="BP5" s="13" t="s">
        <v>148</v>
      </c>
      <c r="BQ5" s="13" t="s">
        <v>361</v>
      </c>
      <c r="BR5" s="13" t="s">
        <v>161</v>
      </c>
      <c r="BS5" s="13" t="s">
        <v>361</v>
      </c>
      <c r="BT5" s="13" t="s">
        <v>162</v>
      </c>
      <c r="BU5" s="13" t="s">
        <v>163</v>
      </c>
      <c r="BV5" s="13" t="s">
        <v>301</v>
      </c>
      <c r="BW5" s="13" t="s">
        <v>155</v>
      </c>
      <c r="BX5" s="13" t="s">
        <v>164</v>
      </c>
      <c r="BY5" s="13" t="s">
        <v>361</v>
      </c>
      <c r="BZ5" s="13" t="s">
        <v>361</v>
      </c>
      <c r="CA5" s="13" t="s">
        <v>361</v>
      </c>
      <c r="CB5" s="13" t="s">
        <v>361</v>
      </c>
      <c r="CC5" s="13" t="s">
        <v>155</v>
      </c>
      <c r="CD5" s="13" t="s">
        <v>361</v>
      </c>
      <c r="CE5" s="13" t="s">
        <v>361</v>
      </c>
      <c r="CF5" s="13" t="s">
        <v>153</v>
      </c>
      <c r="CG5" s="13" t="s">
        <v>361</v>
      </c>
      <c r="CH5" s="13" t="s">
        <v>165</v>
      </c>
      <c r="CI5" s="13" t="s">
        <v>184</v>
      </c>
      <c r="CJ5" s="13" t="s">
        <v>229</v>
      </c>
      <c r="CK5" s="13" t="s">
        <v>361</v>
      </c>
      <c r="CL5" s="13" t="s">
        <v>361</v>
      </c>
    </row>
    <row r="6" spans="1:90" ht="22.5">
      <c r="A6" s="1" t="s">
        <v>7</v>
      </c>
      <c r="B6" s="5">
        <v>250</v>
      </c>
      <c r="C6" s="2">
        <v>106</v>
      </c>
      <c r="D6" s="2">
        <v>144</v>
      </c>
      <c r="E6" s="9">
        <v>16</v>
      </c>
      <c r="F6" s="9">
        <v>5</v>
      </c>
      <c r="G6" s="9">
        <v>3</v>
      </c>
      <c r="H6" s="9">
        <v>2</v>
      </c>
      <c r="I6" s="9">
        <v>61</v>
      </c>
      <c r="J6" s="9">
        <v>163</v>
      </c>
      <c r="K6" s="4">
        <f>B6-'2016.1. 기준'!B6</f>
        <v>0</v>
      </c>
      <c r="L6" s="9">
        <v>250</v>
      </c>
      <c r="M6" s="11" t="s">
        <v>297</v>
      </c>
      <c r="N6" s="13" t="s">
        <v>153</v>
      </c>
      <c r="O6" s="13" t="s">
        <v>361</v>
      </c>
      <c r="P6" s="13" t="s">
        <v>159</v>
      </c>
      <c r="Q6" s="13" t="s">
        <v>145</v>
      </c>
      <c r="R6" s="13" t="s">
        <v>361</v>
      </c>
      <c r="S6" s="13" t="s">
        <v>361</v>
      </c>
      <c r="T6" s="13" t="s">
        <v>361</v>
      </c>
      <c r="U6" s="13" t="s">
        <v>361</v>
      </c>
      <c r="V6" s="13" t="s">
        <v>361</v>
      </c>
      <c r="W6" s="13" t="s">
        <v>361</v>
      </c>
      <c r="X6" s="13" t="s">
        <v>361</v>
      </c>
      <c r="Y6" s="13" t="s">
        <v>361</v>
      </c>
      <c r="Z6" s="13" t="s">
        <v>361</v>
      </c>
      <c r="AA6" s="13" t="s">
        <v>361</v>
      </c>
      <c r="AB6" s="13" t="s">
        <v>153</v>
      </c>
      <c r="AC6" s="13" t="s">
        <v>361</v>
      </c>
      <c r="AD6" s="13" t="s">
        <v>361</v>
      </c>
      <c r="AE6" s="13" t="s">
        <v>361</v>
      </c>
      <c r="AF6" s="13" t="s">
        <v>361</v>
      </c>
      <c r="AG6" s="13" t="s">
        <v>153</v>
      </c>
      <c r="AH6" s="13" t="s">
        <v>146</v>
      </c>
      <c r="AI6" s="13" t="s">
        <v>190</v>
      </c>
      <c r="AJ6" s="13" t="s">
        <v>361</v>
      </c>
      <c r="AK6" s="13" t="s">
        <v>361</v>
      </c>
      <c r="AL6" s="13" t="s">
        <v>361</v>
      </c>
      <c r="AM6" s="13" t="s">
        <v>361</v>
      </c>
      <c r="AN6" s="13" t="s">
        <v>361</v>
      </c>
      <c r="AO6" s="13" t="s">
        <v>361</v>
      </c>
      <c r="AP6" s="13" t="s">
        <v>361</v>
      </c>
      <c r="AQ6" s="13" t="s">
        <v>145</v>
      </c>
      <c r="AR6" s="13" t="s">
        <v>145</v>
      </c>
      <c r="AS6" s="13" t="s">
        <v>168</v>
      </c>
      <c r="AT6" s="13" t="s">
        <v>361</v>
      </c>
      <c r="AU6" s="13" t="s">
        <v>153</v>
      </c>
      <c r="AV6" s="13" t="s">
        <v>229</v>
      </c>
      <c r="AW6" s="13" t="s">
        <v>153</v>
      </c>
      <c r="AX6" s="13" t="s">
        <v>361</v>
      </c>
      <c r="AY6" s="13" t="s">
        <v>226</v>
      </c>
      <c r="AZ6" s="13" t="s">
        <v>361</v>
      </c>
      <c r="BA6" s="13" t="s">
        <v>171</v>
      </c>
      <c r="BB6" s="13" t="s">
        <v>361</v>
      </c>
      <c r="BC6" s="13" t="s">
        <v>154</v>
      </c>
      <c r="BD6" s="13" t="s">
        <v>155</v>
      </c>
      <c r="BE6" s="13" t="s">
        <v>155</v>
      </c>
      <c r="BF6" s="13" t="s">
        <v>361</v>
      </c>
      <c r="BG6" s="13" t="s">
        <v>361</v>
      </c>
      <c r="BH6" s="13" t="s">
        <v>361</v>
      </c>
      <c r="BI6" s="13" t="s">
        <v>149</v>
      </c>
      <c r="BJ6" s="13" t="s">
        <v>145</v>
      </c>
      <c r="BK6" s="13" t="s">
        <v>147</v>
      </c>
      <c r="BL6" s="13" t="s">
        <v>361</v>
      </c>
      <c r="BM6" s="13" t="s">
        <v>153</v>
      </c>
      <c r="BN6" s="13" t="s">
        <v>361</v>
      </c>
      <c r="BO6" s="13" t="s">
        <v>172</v>
      </c>
      <c r="BP6" s="13" t="s">
        <v>361</v>
      </c>
      <c r="BQ6" s="13" t="s">
        <v>153</v>
      </c>
      <c r="BR6" s="13" t="s">
        <v>361</v>
      </c>
      <c r="BS6" s="13" t="s">
        <v>148</v>
      </c>
      <c r="BT6" s="13" t="s">
        <v>258</v>
      </c>
      <c r="BU6" s="13" t="s">
        <v>302</v>
      </c>
      <c r="BV6" s="13" t="s">
        <v>303</v>
      </c>
      <c r="BW6" s="13" t="s">
        <v>155</v>
      </c>
      <c r="BX6" s="13" t="s">
        <v>153</v>
      </c>
      <c r="BY6" s="13" t="s">
        <v>153</v>
      </c>
      <c r="BZ6" s="13" t="s">
        <v>361</v>
      </c>
      <c r="CA6" s="13" t="s">
        <v>361</v>
      </c>
      <c r="CB6" s="13" t="s">
        <v>361</v>
      </c>
      <c r="CC6" s="13" t="s">
        <v>361</v>
      </c>
      <c r="CD6" s="13" t="s">
        <v>361</v>
      </c>
      <c r="CE6" s="13" t="s">
        <v>361</v>
      </c>
      <c r="CF6" s="13" t="s">
        <v>159</v>
      </c>
      <c r="CG6" s="13" t="s">
        <v>361</v>
      </c>
      <c r="CH6" s="13" t="s">
        <v>304</v>
      </c>
      <c r="CI6" s="13" t="s">
        <v>233</v>
      </c>
      <c r="CJ6" s="13" t="s">
        <v>176</v>
      </c>
      <c r="CK6" s="13" t="s">
        <v>361</v>
      </c>
      <c r="CL6" s="13" t="s">
        <v>361</v>
      </c>
    </row>
    <row r="7" spans="1:90" ht="22.5">
      <c r="A7" s="1" t="s">
        <v>8</v>
      </c>
      <c r="B7" s="3">
        <v>1347</v>
      </c>
      <c r="C7" s="2">
        <v>680</v>
      </c>
      <c r="D7" s="2">
        <v>667</v>
      </c>
      <c r="E7" s="9">
        <v>32</v>
      </c>
      <c r="F7" s="9">
        <v>8</v>
      </c>
      <c r="G7" s="9">
        <v>14</v>
      </c>
      <c r="H7" s="9">
        <v>10</v>
      </c>
      <c r="I7" s="9">
        <v>723</v>
      </c>
      <c r="J7" s="9">
        <v>560</v>
      </c>
      <c r="K7" s="4">
        <f>B7-'2016.1. 기준'!B7</f>
        <v>0</v>
      </c>
      <c r="L7" s="9">
        <v>1347</v>
      </c>
      <c r="M7" s="11" t="s">
        <v>297</v>
      </c>
      <c r="N7" s="14" t="s">
        <v>393</v>
      </c>
      <c r="O7" s="13" t="s">
        <v>231</v>
      </c>
      <c r="P7" s="14" t="s">
        <v>394</v>
      </c>
      <c r="Q7" s="14" t="s">
        <v>375</v>
      </c>
      <c r="R7" s="13" t="s">
        <v>177</v>
      </c>
      <c r="S7" s="13" t="s">
        <v>305</v>
      </c>
      <c r="T7" s="13" t="s">
        <v>361</v>
      </c>
      <c r="U7" s="13" t="s">
        <v>361</v>
      </c>
      <c r="V7" s="13" t="s">
        <v>361</v>
      </c>
      <c r="W7" s="14" t="s">
        <v>395</v>
      </c>
      <c r="X7" s="13" t="s">
        <v>361</v>
      </c>
      <c r="Y7" s="13" t="s">
        <v>153</v>
      </c>
      <c r="Z7" s="13" t="s">
        <v>145</v>
      </c>
      <c r="AA7" s="13" t="s">
        <v>153</v>
      </c>
      <c r="AB7" s="13" t="s">
        <v>148</v>
      </c>
      <c r="AC7" s="13" t="s">
        <v>145</v>
      </c>
      <c r="AD7" s="13" t="s">
        <v>361</v>
      </c>
      <c r="AE7" s="13" t="s">
        <v>361</v>
      </c>
      <c r="AF7" s="14" t="s">
        <v>396</v>
      </c>
      <c r="AG7" s="13" t="s">
        <v>361</v>
      </c>
      <c r="AH7" s="14" t="s">
        <v>376</v>
      </c>
      <c r="AI7" s="13" t="s">
        <v>147</v>
      </c>
      <c r="AJ7" s="13" t="s">
        <v>361</v>
      </c>
      <c r="AK7" s="13" t="s">
        <v>306</v>
      </c>
      <c r="AL7" s="13" t="s">
        <v>178</v>
      </c>
      <c r="AM7" s="13" t="s">
        <v>179</v>
      </c>
      <c r="AN7" s="13" t="s">
        <v>307</v>
      </c>
      <c r="AO7" s="13" t="s">
        <v>153</v>
      </c>
      <c r="AP7" s="13" t="s">
        <v>361</v>
      </c>
      <c r="AQ7" s="13" t="s">
        <v>361</v>
      </c>
      <c r="AR7" s="14" t="s">
        <v>377</v>
      </c>
      <c r="AS7" s="13" t="s">
        <v>147</v>
      </c>
      <c r="AT7" s="13" t="s">
        <v>361</v>
      </c>
      <c r="AU7" s="13" t="s">
        <v>147</v>
      </c>
      <c r="AV7" s="14" t="s">
        <v>378</v>
      </c>
      <c r="AW7" s="13" t="s">
        <v>153</v>
      </c>
      <c r="AX7" s="13" t="s">
        <v>361</v>
      </c>
      <c r="AY7" s="13" t="s">
        <v>147</v>
      </c>
      <c r="AZ7" s="13" t="s">
        <v>361</v>
      </c>
      <c r="BA7" s="13" t="s">
        <v>172</v>
      </c>
      <c r="BB7" s="13" t="s">
        <v>361</v>
      </c>
      <c r="BC7" s="14" t="s">
        <v>379</v>
      </c>
      <c r="BD7" s="13" t="s">
        <v>361</v>
      </c>
      <c r="BE7" s="13" t="s">
        <v>308</v>
      </c>
      <c r="BF7" s="13" t="s">
        <v>153</v>
      </c>
      <c r="BG7" s="13" t="s">
        <v>236</v>
      </c>
      <c r="BH7" s="13" t="s">
        <v>181</v>
      </c>
      <c r="BI7" s="14" t="s">
        <v>397</v>
      </c>
      <c r="BJ7" s="14" t="s">
        <v>380</v>
      </c>
      <c r="BK7" s="14" t="s">
        <v>381</v>
      </c>
      <c r="BL7" s="13" t="s">
        <v>361</v>
      </c>
      <c r="BM7" s="13" t="s">
        <v>153</v>
      </c>
      <c r="BN7" s="13" t="s">
        <v>148</v>
      </c>
      <c r="BO7" s="14" t="s">
        <v>398</v>
      </c>
      <c r="BP7" s="13" t="s">
        <v>361</v>
      </c>
      <c r="BQ7" s="13" t="s">
        <v>361</v>
      </c>
      <c r="BR7" s="13" t="s">
        <v>145</v>
      </c>
      <c r="BS7" s="13" t="s">
        <v>361</v>
      </c>
      <c r="BT7" s="14" t="s">
        <v>399</v>
      </c>
      <c r="BU7" s="14" t="s">
        <v>382</v>
      </c>
      <c r="BV7" s="14" t="s">
        <v>383</v>
      </c>
      <c r="BW7" s="13" t="s">
        <v>145</v>
      </c>
      <c r="BX7" s="13" t="s">
        <v>361</v>
      </c>
      <c r="BY7" s="13" t="s">
        <v>361</v>
      </c>
      <c r="BZ7" s="14" t="s">
        <v>384</v>
      </c>
      <c r="CA7" s="13" t="s">
        <v>361</v>
      </c>
      <c r="CB7" s="13" t="s">
        <v>361</v>
      </c>
      <c r="CC7" s="13" t="s">
        <v>307</v>
      </c>
      <c r="CD7" s="13" t="s">
        <v>361</v>
      </c>
      <c r="CE7" s="13" t="s">
        <v>149</v>
      </c>
      <c r="CF7" s="13" t="s">
        <v>168</v>
      </c>
      <c r="CG7" s="13" t="s">
        <v>361</v>
      </c>
      <c r="CH7" s="13" t="s">
        <v>167</v>
      </c>
      <c r="CI7" s="13" t="s">
        <v>309</v>
      </c>
      <c r="CJ7" s="13" t="s">
        <v>182</v>
      </c>
      <c r="CK7" s="13" t="s">
        <v>361</v>
      </c>
      <c r="CL7" s="13" t="s">
        <v>361</v>
      </c>
    </row>
    <row r="8" spans="1:90" ht="22.5">
      <c r="A8" s="1" t="s">
        <v>9</v>
      </c>
      <c r="B8" s="2">
        <v>227</v>
      </c>
      <c r="C8" s="2">
        <v>106</v>
      </c>
      <c r="D8" s="2">
        <v>121</v>
      </c>
      <c r="E8" s="9">
        <v>109</v>
      </c>
      <c r="F8" s="9">
        <v>0</v>
      </c>
      <c r="G8" s="9">
        <v>3</v>
      </c>
      <c r="H8" s="9">
        <v>4</v>
      </c>
      <c r="I8" s="9">
        <v>34</v>
      </c>
      <c r="J8" s="9">
        <v>77</v>
      </c>
      <c r="K8" s="4">
        <f>B8-'2016.1. 기준'!B8</f>
        <v>0</v>
      </c>
      <c r="L8" s="9">
        <v>227</v>
      </c>
      <c r="M8" s="11" t="s">
        <v>297</v>
      </c>
      <c r="N8" s="13" t="s">
        <v>361</v>
      </c>
      <c r="O8" s="13" t="s">
        <v>361</v>
      </c>
      <c r="P8" s="13" t="s">
        <v>361</v>
      </c>
      <c r="Q8" s="13" t="s">
        <v>361</v>
      </c>
      <c r="R8" s="13" t="s">
        <v>145</v>
      </c>
      <c r="S8" s="13" t="s">
        <v>361</v>
      </c>
      <c r="T8" s="13" t="s">
        <v>361</v>
      </c>
      <c r="U8" s="13" t="s">
        <v>361</v>
      </c>
      <c r="V8" s="13" t="s">
        <v>361</v>
      </c>
      <c r="W8" s="13" t="s">
        <v>145</v>
      </c>
      <c r="X8" s="13" t="s">
        <v>361</v>
      </c>
      <c r="Y8" s="13" t="s">
        <v>361</v>
      </c>
      <c r="Z8" s="13" t="s">
        <v>145</v>
      </c>
      <c r="AA8" s="13" t="s">
        <v>361</v>
      </c>
      <c r="AB8" s="13" t="s">
        <v>183</v>
      </c>
      <c r="AC8" s="13" t="s">
        <v>361</v>
      </c>
      <c r="AD8" s="13" t="s">
        <v>361</v>
      </c>
      <c r="AE8" s="13" t="s">
        <v>361</v>
      </c>
      <c r="AF8" s="13" t="s">
        <v>361</v>
      </c>
      <c r="AG8" s="13" t="s">
        <v>153</v>
      </c>
      <c r="AH8" s="13" t="s">
        <v>158</v>
      </c>
      <c r="AI8" s="13" t="s">
        <v>361</v>
      </c>
      <c r="AJ8" s="13" t="s">
        <v>361</v>
      </c>
      <c r="AK8" s="13" t="s">
        <v>153</v>
      </c>
      <c r="AL8" s="13" t="s">
        <v>155</v>
      </c>
      <c r="AM8" s="13" t="s">
        <v>361</v>
      </c>
      <c r="AN8" s="13" t="s">
        <v>158</v>
      </c>
      <c r="AO8" s="13" t="s">
        <v>153</v>
      </c>
      <c r="AP8" s="13" t="s">
        <v>361</v>
      </c>
      <c r="AQ8" s="13" t="s">
        <v>145</v>
      </c>
      <c r="AR8" s="13" t="s">
        <v>147</v>
      </c>
      <c r="AS8" s="13" t="s">
        <v>361</v>
      </c>
      <c r="AT8" s="13" t="s">
        <v>361</v>
      </c>
      <c r="AU8" s="13" t="s">
        <v>361</v>
      </c>
      <c r="AV8" s="13" t="s">
        <v>184</v>
      </c>
      <c r="AW8" s="13" t="s">
        <v>361</v>
      </c>
      <c r="AX8" s="13" t="s">
        <v>361</v>
      </c>
      <c r="AY8" s="13" t="s">
        <v>145</v>
      </c>
      <c r="AZ8" s="13" t="s">
        <v>361</v>
      </c>
      <c r="BA8" s="13" t="s">
        <v>154</v>
      </c>
      <c r="BB8" s="13" t="s">
        <v>361</v>
      </c>
      <c r="BC8" s="13" t="s">
        <v>164</v>
      </c>
      <c r="BD8" s="13" t="s">
        <v>145</v>
      </c>
      <c r="BE8" s="13" t="s">
        <v>151</v>
      </c>
      <c r="BF8" s="13" t="s">
        <v>361</v>
      </c>
      <c r="BG8" s="13" t="s">
        <v>361</v>
      </c>
      <c r="BH8" s="13" t="s">
        <v>361</v>
      </c>
      <c r="BI8" s="13" t="s">
        <v>251</v>
      </c>
      <c r="BJ8" s="13" t="s">
        <v>185</v>
      </c>
      <c r="BK8" s="13" t="s">
        <v>170</v>
      </c>
      <c r="BL8" s="13" t="s">
        <v>361</v>
      </c>
      <c r="BM8" s="13" t="s">
        <v>361</v>
      </c>
      <c r="BN8" s="13" t="s">
        <v>361</v>
      </c>
      <c r="BO8" s="13" t="s">
        <v>184</v>
      </c>
      <c r="BP8" s="13" t="s">
        <v>161</v>
      </c>
      <c r="BQ8" s="13" t="s">
        <v>361</v>
      </c>
      <c r="BR8" s="13" t="s">
        <v>186</v>
      </c>
      <c r="BS8" s="13" t="s">
        <v>361</v>
      </c>
      <c r="BT8" s="13" t="s">
        <v>187</v>
      </c>
      <c r="BU8" s="13" t="s">
        <v>310</v>
      </c>
      <c r="BV8" s="13" t="s">
        <v>188</v>
      </c>
      <c r="BW8" s="13" t="s">
        <v>145</v>
      </c>
      <c r="BX8" s="13" t="s">
        <v>361</v>
      </c>
      <c r="BY8" s="13" t="s">
        <v>361</v>
      </c>
      <c r="BZ8" s="13" t="s">
        <v>361</v>
      </c>
      <c r="CA8" s="13" t="s">
        <v>361</v>
      </c>
      <c r="CB8" s="13" t="s">
        <v>361</v>
      </c>
      <c r="CC8" s="13" t="s">
        <v>361</v>
      </c>
      <c r="CD8" s="13" t="s">
        <v>361</v>
      </c>
      <c r="CE8" s="13" t="s">
        <v>361</v>
      </c>
      <c r="CF8" s="13" t="s">
        <v>145</v>
      </c>
      <c r="CG8" s="13" t="s">
        <v>361</v>
      </c>
      <c r="CH8" s="13" t="s">
        <v>151</v>
      </c>
      <c r="CI8" s="13" t="s">
        <v>152</v>
      </c>
      <c r="CJ8" s="13" t="s">
        <v>151</v>
      </c>
      <c r="CK8" s="13" t="s">
        <v>147</v>
      </c>
      <c r="CL8" s="13" t="s">
        <v>361</v>
      </c>
    </row>
    <row r="9" spans="1:90" ht="22.5">
      <c r="A9" s="1" t="s">
        <v>10</v>
      </c>
      <c r="B9" s="2">
        <v>166</v>
      </c>
      <c r="C9" s="2">
        <v>67</v>
      </c>
      <c r="D9" s="2">
        <v>99</v>
      </c>
      <c r="E9" s="9">
        <v>17</v>
      </c>
      <c r="F9" s="9">
        <v>0</v>
      </c>
      <c r="G9" s="9">
        <v>2</v>
      </c>
      <c r="H9" s="9">
        <v>2</v>
      </c>
      <c r="I9" s="9">
        <v>25</v>
      </c>
      <c r="J9" s="9">
        <v>120</v>
      </c>
      <c r="K9" s="4">
        <f>B9-'2016.1. 기준'!B9</f>
        <v>0</v>
      </c>
      <c r="L9" s="9">
        <v>166</v>
      </c>
      <c r="M9" s="11" t="s">
        <v>297</v>
      </c>
      <c r="N9" s="13" t="s">
        <v>147</v>
      </c>
      <c r="O9" s="13" t="s">
        <v>361</v>
      </c>
      <c r="P9" s="13" t="s">
        <v>149</v>
      </c>
      <c r="Q9" s="13" t="s">
        <v>166</v>
      </c>
      <c r="R9" s="13" t="s">
        <v>189</v>
      </c>
      <c r="S9" s="13" t="s">
        <v>361</v>
      </c>
      <c r="T9" s="13" t="s">
        <v>361</v>
      </c>
      <c r="U9" s="13" t="s">
        <v>361</v>
      </c>
      <c r="V9" s="13" t="s">
        <v>361</v>
      </c>
      <c r="W9" s="13" t="s">
        <v>145</v>
      </c>
      <c r="X9" s="13" t="s">
        <v>361</v>
      </c>
      <c r="Y9" s="13" t="s">
        <v>361</v>
      </c>
      <c r="Z9" s="13" t="s">
        <v>361</v>
      </c>
      <c r="AA9" s="13" t="s">
        <v>361</v>
      </c>
      <c r="AB9" s="13" t="s">
        <v>361</v>
      </c>
      <c r="AC9" s="13" t="s">
        <v>361</v>
      </c>
      <c r="AD9" s="13" t="s">
        <v>361</v>
      </c>
      <c r="AE9" s="13" t="s">
        <v>361</v>
      </c>
      <c r="AF9" s="13" t="s">
        <v>361</v>
      </c>
      <c r="AG9" s="13" t="s">
        <v>361</v>
      </c>
      <c r="AH9" s="13" t="s">
        <v>153</v>
      </c>
      <c r="AI9" s="13" t="s">
        <v>361</v>
      </c>
      <c r="AJ9" s="13" t="s">
        <v>361</v>
      </c>
      <c r="AK9" s="13" t="s">
        <v>361</v>
      </c>
      <c r="AL9" s="13" t="s">
        <v>147</v>
      </c>
      <c r="AM9" s="13" t="s">
        <v>361</v>
      </c>
      <c r="AN9" s="13" t="s">
        <v>361</v>
      </c>
      <c r="AO9" s="13" t="s">
        <v>361</v>
      </c>
      <c r="AP9" s="13" t="s">
        <v>361</v>
      </c>
      <c r="AQ9" s="13" t="s">
        <v>361</v>
      </c>
      <c r="AR9" s="13" t="s">
        <v>361</v>
      </c>
      <c r="AS9" s="13" t="s">
        <v>145</v>
      </c>
      <c r="AT9" s="13" t="s">
        <v>361</v>
      </c>
      <c r="AU9" s="13" t="s">
        <v>361</v>
      </c>
      <c r="AV9" s="13" t="s">
        <v>152</v>
      </c>
      <c r="AW9" s="13" t="s">
        <v>361</v>
      </c>
      <c r="AX9" s="13" t="s">
        <v>361</v>
      </c>
      <c r="AY9" s="13" t="s">
        <v>361</v>
      </c>
      <c r="AZ9" s="13" t="s">
        <v>361</v>
      </c>
      <c r="BA9" s="13" t="s">
        <v>185</v>
      </c>
      <c r="BB9" s="13" t="s">
        <v>145</v>
      </c>
      <c r="BC9" s="13" t="s">
        <v>155</v>
      </c>
      <c r="BD9" s="13" t="s">
        <v>153</v>
      </c>
      <c r="BE9" s="13" t="s">
        <v>152</v>
      </c>
      <c r="BF9" s="13" t="s">
        <v>361</v>
      </c>
      <c r="BG9" s="13" t="s">
        <v>147</v>
      </c>
      <c r="BH9" s="13" t="s">
        <v>361</v>
      </c>
      <c r="BI9" s="13" t="s">
        <v>190</v>
      </c>
      <c r="BJ9" s="13" t="s">
        <v>311</v>
      </c>
      <c r="BK9" s="13" t="s">
        <v>147</v>
      </c>
      <c r="BL9" s="13" t="s">
        <v>361</v>
      </c>
      <c r="BM9" s="13" t="s">
        <v>361</v>
      </c>
      <c r="BN9" s="13" t="s">
        <v>153</v>
      </c>
      <c r="BO9" s="13" t="s">
        <v>150</v>
      </c>
      <c r="BP9" s="13" t="s">
        <v>361</v>
      </c>
      <c r="BQ9" s="13" t="s">
        <v>361</v>
      </c>
      <c r="BR9" s="13" t="s">
        <v>149</v>
      </c>
      <c r="BS9" s="13" t="s">
        <v>361</v>
      </c>
      <c r="BT9" s="13" t="s">
        <v>11</v>
      </c>
      <c r="BU9" s="13" t="s">
        <v>187</v>
      </c>
      <c r="BV9" s="13" t="s">
        <v>312</v>
      </c>
      <c r="BW9" s="13" t="s">
        <v>361</v>
      </c>
      <c r="BX9" s="13" t="s">
        <v>361</v>
      </c>
      <c r="BY9" s="13" t="s">
        <v>361</v>
      </c>
      <c r="BZ9" s="13" t="s">
        <v>361</v>
      </c>
      <c r="CA9" s="13" t="s">
        <v>361</v>
      </c>
      <c r="CB9" s="13" t="s">
        <v>361</v>
      </c>
      <c r="CC9" s="13" t="s">
        <v>181</v>
      </c>
      <c r="CD9" s="13" t="s">
        <v>361</v>
      </c>
      <c r="CE9" s="13" t="s">
        <v>361</v>
      </c>
      <c r="CF9" s="13" t="s">
        <v>361</v>
      </c>
      <c r="CG9" s="13" t="s">
        <v>361</v>
      </c>
      <c r="CH9" s="13" t="s">
        <v>156</v>
      </c>
      <c r="CI9" s="13" t="s">
        <v>192</v>
      </c>
      <c r="CJ9" s="13" t="s">
        <v>313</v>
      </c>
      <c r="CK9" s="13" t="s">
        <v>361</v>
      </c>
      <c r="CL9" s="13" t="s">
        <v>361</v>
      </c>
    </row>
    <row r="10" spans="1:90" ht="22.5">
      <c r="A10" s="1" t="s">
        <v>12</v>
      </c>
      <c r="B10" s="2">
        <v>337</v>
      </c>
      <c r="C10" s="2">
        <v>184</v>
      </c>
      <c r="D10" s="2">
        <v>153</v>
      </c>
      <c r="E10" s="9">
        <v>50</v>
      </c>
      <c r="F10" s="9">
        <v>1</v>
      </c>
      <c r="G10" s="9">
        <v>5</v>
      </c>
      <c r="H10" s="9">
        <v>4</v>
      </c>
      <c r="I10" s="9">
        <v>97</v>
      </c>
      <c r="J10" s="9">
        <v>180</v>
      </c>
      <c r="K10" s="4">
        <f>B10-'2016.1. 기준'!B10</f>
        <v>0</v>
      </c>
      <c r="L10" s="9">
        <v>337</v>
      </c>
      <c r="M10" s="11" t="s">
        <v>297</v>
      </c>
      <c r="N10" s="13" t="s">
        <v>361</v>
      </c>
      <c r="O10" s="13" t="s">
        <v>361</v>
      </c>
      <c r="P10" s="13" t="s">
        <v>153</v>
      </c>
      <c r="Q10" s="13" t="s">
        <v>161</v>
      </c>
      <c r="R10" s="13" t="s">
        <v>153</v>
      </c>
      <c r="S10" s="13" t="s">
        <v>361</v>
      </c>
      <c r="T10" s="13" t="s">
        <v>361</v>
      </c>
      <c r="U10" s="13" t="s">
        <v>361</v>
      </c>
      <c r="V10" s="13" t="s">
        <v>361</v>
      </c>
      <c r="W10" s="13" t="s">
        <v>145</v>
      </c>
      <c r="X10" s="13" t="s">
        <v>361</v>
      </c>
      <c r="Y10" s="13" t="s">
        <v>361</v>
      </c>
      <c r="Z10" s="13" t="s">
        <v>361</v>
      </c>
      <c r="AA10" s="13" t="s">
        <v>361</v>
      </c>
      <c r="AB10" s="13" t="s">
        <v>194</v>
      </c>
      <c r="AC10" s="13" t="s">
        <v>361</v>
      </c>
      <c r="AD10" s="13" t="s">
        <v>361</v>
      </c>
      <c r="AE10" s="13" t="s">
        <v>153</v>
      </c>
      <c r="AF10" s="13" t="s">
        <v>361</v>
      </c>
      <c r="AG10" s="13" t="s">
        <v>361</v>
      </c>
      <c r="AH10" s="13" t="s">
        <v>195</v>
      </c>
      <c r="AI10" s="13" t="s">
        <v>361</v>
      </c>
      <c r="AJ10" s="13" t="s">
        <v>361</v>
      </c>
      <c r="AK10" s="13" t="s">
        <v>147</v>
      </c>
      <c r="AL10" s="13" t="s">
        <v>361</v>
      </c>
      <c r="AM10" s="13" t="s">
        <v>146</v>
      </c>
      <c r="AN10" s="13" t="s">
        <v>179</v>
      </c>
      <c r="AO10" s="13" t="s">
        <v>148</v>
      </c>
      <c r="AP10" s="13" t="s">
        <v>361</v>
      </c>
      <c r="AQ10" s="13" t="s">
        <v>145</v>
      </c>
      <c r="AR10" s="13" t="s">
        <v>164</v>
      </c>
      <c r="AS10" s="13" t="s">
        <v>145</v>
      </c>
      <c r="AT10" s="13" t="s">
        <v>145</v>
      </c>
      <c r="AU10" s="13" t="s">
        <v>361</v>
      </c>
      <c r="AV10" s="13" t="s">
        <v>196</v>
      </c>
      <c r="AW10" s="13" t="s">
        <v>145</v>
      </c>
      <c r="AX10" s="13" t="s">
        <v>361</v>
      </c>
      <c r="AY10" s="13" t="s">
        <v>149</v>
      </c>
      <c r="AZ10" s="13" t="s">
        <v>361</v>
      </c>
      <c r="BA10" s="13" t="s">
        <v>308</v>
      </c>
      <c r="BB10" s="13" t="s">
        <v>145</v>
      </c>
      <c r="BC10" s="13" t="s">
        <v>164</v>
      </c>
      <c r="BD10" s="13" t="s">
        <v>147</v>
      </c>
      <c r="BE10" s="13" t="s">
        <v>226</v>
      </c>
      <c r="BF10" s="13" t="s">
        <v>186</v>
      </c>
      <c r="BG10" s="13" t="s">
        <v>361</v>
      </c>
      <c r="BH10" s="13" t="s">
        <v>361</v>
      </c>
      <c r="BI10" s="13" t="s">
        <v>199</v>
      </c>
      <c r="BJ10" s="13" t="s">
        <v>191</v>
      </c>
      <c r="BK10" s="13" t="s">
        <v>361</v>
      </c>
      <c r="BL10" s="13" t="s">
        <v>361</v>
      </c>
      <c r="BM10" s="13" t="s">
        <v>361</v>
      </c>
      <c r="BN10" s="13" t="s">
        <v>361</v>
      </c>
      <c r="BO10" s="13" t="s">
        <v>200</v>
      </c>
      <c r="BP10" s="13" t="s">
        <v>145</v>
      </c>
      <c r="BQ10" s="13" t="s">
        <v>361</v>
      </c>
      <c r="BR10" s="13" t="s">
        <v>145</v>
      </c>
      <c r="BS10" s="13" t="s">
        <v>153</v>
      </c>
      <c r="BT10" s="13" t="s">
        <v>252</v>
      </c>
      <c r="BU10" s="13" t="s">
        <v>201</v>
      </c>
      <c r="BV10" s="13" t="s">
        <v>314</v>
      </c>
      <c r="BW10" s="13" t="s">
        <v>361</v>
      </c>
      <c r="BX10" s="13" t="s">
        <v>361</v>
      </c>
      <c r="BY10" s="13" t="s">
        <v>153</v>
      </c>
      <c r="BZ10" s="13" t="s">
        <v>361</v>
      </c>
      <c r="CA10" s="13" t="s">
        <v>361</v>
      </c>
      <c r="CB10" s="13" t="s">
        <v>361</v>
      </c>
      <c r="CC10" s="13" t="s">
        <v>361</v>
      </c>
      <c r="CD10" s="13" t="s">
        <v>361</v>
      </c>
      <c r="CE10" s="13" t="s">
        <v>145</v>
      </c>
      <c r="CF10" s="13" t="s">
        <v>153</v>
      </c>
      <c r="CG10" s="13" t="s">
        <v>147</v>
      </c>
      <c r="CH10" s="13" t="s">
        <v>227</v>
      </c>
      <c r="CI10" s="13" t="s">
        <v>193</v>
      </c>
      <c r="CJ10" s="13" t="s">
        <v>315</v>
      </c>
      <c r="CK10" s="13" t="s">
        <v>153</v>
      </c>
      <c r="CL10" s="13" t="s">
        <v>361</v>
      </c>
    </row>
    <row r="11" spans="1:90" ht="22.5">
      <c r="A11" s="1" t="s">
        <v>13</v>
      </c>
      <c r="B11" s="2">
        <v>533</v>
      </c>
      <c r="C11" s="2">
        <v>216</v>
      </c>
      <c r="D11" s="2">
        <v>317</v>
      </c>
      <c r="E11" s="9">
        <v>63</v>
      </c>
      <c r="F11" s="9">
        <v>8</v>
      </c>
      <c r="G11" s="9">
        <v>14</v>
      </c>
      <c r="H11" s="9">
        <v>9</v>
      </c>
      <c r="I11" s="9">
        <v>202</v>
      </c>
      <c r="J11" s="9">
        <v>237</v>
      </c>
      <c r="K11" s="4">
        <f>B11-'2016.1. 기준'!B11</f>
        <v>0</v>
      </c>
      <c r="L11" s="9">
        <v>533</v>
      </c>
      <c r="M11" s="11" t="s">
        <v>297</v>
      </c>
      <c r="N11" s="13" t="s">
        <v>145</v>
      </c>
      <c r="O11" s="13" t="s">
        <v>145</v>
      </c>
      <c r="P11" s="13" t="s">
        <v>203</v>
      </c>
      <c r="Q11" s="13" t="s">
        <v>176</v>
      </c>
      <c r="R11" s="13" t="s">
        <v>187</v>
      </c>
      <c r="S11" s="13" t="s">
        <v>316</v>
      </c>
      <c r="T11" s="13" t="s">
        <v>149</v>
      </c>
      <c r="U11" s="13" t="s">
        <v>145</v>
      </c>
      <c r="V11" s="13" t="s">
        <v>361</v>
      </c>
      <c r="W11" s="13" t="s">
        <v>317</v>
      </c>
      <c r="X11" s="13" t="s">
        <v>148</v>
      </c>
      <c r="Y11" s="13" t="s">
        <v>361</v>
      </c>
      <c r="Z11" s="13" t="s">
        <v>361</v>
      </c>
      <c r="AA11" s="13" t="s">
        <v>361</v>
      </c>
      <c r="AB11" s="13" t="s">
        <v>179</v>
      </c>
      <c r="AC11" s="13" t="s">
        <v>361</v>
      </c>
      <c r="AD11" s="13" t="s">
        <v>361</v>
      </c>
      <c r="AE11" s="13" t="s">
        <v>153</v>
      </c>
      <c r="AF11" s="13" t="s">
        <v>204</v>
      </c>
      <c r="AG11" s="13" t="s">
        <v>361</v>
      </c>
      <c r="AH11" s="13" t="s">
        <v>205</v>
      </c>
      <c r="AI11" s="13" t="s">
        <v>206</v>
      </c>
      <c r="AJ11" s="13" t="s">
        <v>145</v>
      </c>
      <c r="AK11" s="13" t="s">
        <v>153</v>
      </c>
      <c r="AL11" s="13" t="s">
        <v>186</v>
      </c>
      <c r="AM11" s="13" t="s">
        <v>207</v>
      </c>
      <c r="AN11" s="13" t="s">
        <v>361</v>
      </c>
      <c r="AO11" s="13" t="s">
        <v>153</v>
      </c>
      <c r="AP11" s="13" t="s">
        <v>147</v>
      </c>
      <c r="AQ11" s="13" t="s">
        <v>168</v>
      </c>
      <c r="AR11" s="13" t="s">
        <v>145</v>
      </c>
      <c r="AS11" s="13" t="s">
        <v>147</v>
      </c>
      <c r="AT11" s="13" t="s">
        <v>361</v>
      </c>
      <c r="AU11" s="13" t="s">
        <v>361</v>
      </c>
      <c r="AV11" s="13" t="s">
        <v>202</v>
      </c>
      <c r="AW11" s="13" t="s">
        <v>361</v>
      </c>
      <c r="AX11" s="13" t="s">
        <v>145</v>
      </c>
      <c r="AY11" s="13" t="s">
        <v>361</v>
      </c>
      <c r="AZ11" s="13" t="s">
        <v>361</v>
      </c>
      <c r="BA11" s="13" t="s">
        <v>147</v>
      </c>
      <c r="BB11" s="13" t="s">
        <v>361</v>
      </c>
      <c r="BC11" s="13" t="s">
        <v>149</v>
      </c>
      <c r="BD11" s="13" t="s">
        <v>153</v>
      </c>
      <c r="BE11" s="13" t="s">
        <v>5</v>
      </c>
      <c r="BF11" s="13" t="s">
        <v>361</v>
      </c>
      <c r="BG11" s="13" t="s">
        <v>361</v>
      </c>
      <c r="BH11" s="13" t="s">
        <v>361</v>
      </c>
      <c r="BI11" s="13" t="s">
        <v>167</v>
      </c>
      <c r="BJ11" s="13" t="s">
        <v>208</v>
      </c>
      <c r="BK11" s="13" t="s">
        <v>153</v>
      </c>
      <c r="BL11" s="13" t="s">
        <v>361</v>
      </c>
      <c r="BM11" s="13" t="s">
        <v>148</v>
      </c>
      <c r="BN11" s="13" t="s">
        <v>361</v>
      </c>
      <c r="BO11" s="13" t="s">
        <v>209</v>
      </c>
      <c r="BP11" s="13" t="s">
        <v>361</v>
      </c>
      <c r="BQ11" s="13" t="s">
        <v>361</v>
      </c>
      <c r="BR11" s="13" t="s">
        <v>151</v>
      </c>
      <c r="BS11" s="13" t="s">
        <v>361</v>
      </c>
      <c r="BT11" s="13" t="s">
        <v>318</v>
      </c>
      <c r="BU11" s="13" t="s">
        <v>210</v>
      </c>
      <c r="BV11" s="13" t="s">
        <v>319</v>
      </c>
      <c r="BW11" s="13" t="s">
        <v>155</v>
      </c>
      <c r="BX11" s="13" t="s">
        <v>361</v>
      </c>
      <c r="BY11" s="13" t="s">
        <v>361</v>
      </c>
      <c r="BZ11" s="13" t="s">
        <v>361</v>
      </c>
      <c r="CA11" s="13" t="s">
        <v>153</v>
      </c>
      <c r="CB11" s="13" t="s">
        <v>361</v>
      </c>
      <c r="CC11" s="13" t="s">
        <v>361</v>
      </c>
      <c r="CD11" s="13" t="s">
        <v>361</v>
      </c>
      <c r="CE11" s="13" t="s">
        <v>153</v>
      </c>
      <c r="CF11" s="13" t="s">
        <v>151</v>
      </c>
      <c r="CG11" s="13" t="s">
        <v>361</v>
      </c>
      <c r="CH11" s="13" t="s">
        <v>320</v>
      </c>
      <c r="CI11" s="13" t="s">
        <v>147</v>
      </c>
      <c r="CJ11" s="13" t="s">
        <v>165</v>
      </c>
      <c r="CK11" s="13" t="s">
        <v>361</v>
      </c>
      <c r="CL11" s="13" t="s">
        <v>145</v>
      </c>
    </row>
    <row r="12" spans="1:90" ht="22.5">
      <c r="A12" s="1" t="s">
        <v>14</v>
      </c>
      <c r="B12" s="2">
        <v>128</v>
      </c>
      <c r="C12" s="2">
        <v>56</v>
      </c>
      <c r="D12" s="2">
        <v>72</v>
      </c>
      <c r="E12" s="9">
        <v>11</v>
      </c>
      <c r="F12" s="9">
        <v>2</v>
      </c>
      <c r="G12" s="9">
        <v>4</v>
      </c>
      <c r="H12" s="9">
        <v>3</v>
      </c>
      <c r="I12" s="9">
        <v>34</v>
      </c>
      <c r="J12" s="9">
        <v>74</v>
      </c>
      <c r="K12" s="4">
        <f>B12-'2016.1. 기준'!B12</f>
        <v>0</v>
      </c>
      <c r="L12" s="9">
        <v>128</v>
      </c>
      <c r="M12" s="11" t="s">
        <v>297</v>
      </c>
      <c r="N12" s="13" t="s">
        <v>153</v>
      </c>
      <c r="O12" s="13" t="s">
        <v>153</v>
      </c>
      <c r="P12" s="13" t="s">
        <v>186</v>
      </c>
      <c r="Q12" s="13" t="s">
        <v>165</v>
      </c>
      <c r="R12" s="13" t="s">
        <v>159</v>
      </c>
      <c r="S12" s="13" t="s">
        <v>145</v>
      </c>
      <c r="T12" s="13" t="s">
        <v>361</v>
      </c>
      <c r="U12" s="13" t="s">
        <v>361</v>
      </c>
      <c r="V12" s="13" t="s">
        <v>361</v>
      </c>
      <c r="W12" s="13" t="s">
        <v>149</v>
      </c>
      <c r="X12" s="13" t="s">
        <v>361</v>
      </c>
      <c r="Y12" s="13" t="s">
        <v>361</v>
      </c>
      <c r="Z12" s="13" t="s">
        <v>361</v>
      </c>
      <c r="AA12" s="13" t="s">
        <v>361</v>
      </c>
      <c r="AB12" s="13" t="s">
        <v>361</v>
      </c>
      <c r="AC12" s="13" t="s">
        <v>361</v>
      </c>
      <c r="AD12" s="13" t="s">
        <v>361</v>
      </c>
      <c r="AE12" s="13" t="s">
        <v>361</v>
      </c>
      <c r="AF12" s="13" t="s">
        <v>361</v>
      </c>
      <c r="AG12" s="13" t="s">
        <v>361</v>
      </c>
      <c r="AH12" s="13" t="s">
        <v>361</v>
      </c>
      <c r="AI12" s="13" t="s">
        <v>361</v>
      </c>
      <c r="AJ12" s="13" t="s">
        <v>145</v>
      </c>
      <c r="AK12" s="13" t="s">
        <v>148</v>
      </c>
      <c r="AL12" s="13" t="s">
        <v>153</v>
      </c>
      <c r="AM12" s="13" t="s">
        <v>153</v>
      </c>
      <c r="AN12" s="13" t="s">
        <v>361</v>
      </c>
      <c r="AO12" s="13" t="s">
        <v>361</v>
      </c>
      <c r="AP12" s="13" t="s">
        <v>361</v>
      </c>
      <c r="AQ12" s="13" t="s">
        <v>361</v>
      </c>
      <c r="AR12" s="13" t="s">
        <v>361</v>
      </c>
      <c r="AS12" s="13" t="s">
        <v>361</v>
      </c>
      <c r="AT12" s="13" t="s">
        <v>361</v>
      </c>
      <c r="AU12" s="13" t="s">
        <v>361</v>
      </c>
      <c r="AV12" s="13" t="s">
        <v>198</v>
      </c>
      <c r="AW12" s="13" t="s">
        <v>361</v>
      </c>
      <c r="AX12" s="13" t="s">
        <v>361</v>
      </c>
      <c r="AY12" s="13" t="s">
        <v>153</v>
      </c>
      <c r="AZ12" s="13" t="s">
        <v>153</v>
      </c>
      <c r="BA12" s="13" t="s">
        <v>361</v>
      </c>
      <c r="BB12" s="13" t="s">
        <v>361</v>
      </c>
      <c r="BC12" s="13" t="s">
        <v>145</v>
      </c>
      <c r="BD12" s="13" t="s">
        <v>145</v>
      </c>
      <c r="BE12" s="13" t="s">
        <v>145</v>
      </c>
      <c r="BF12" s="13" t="s">
        <v>361</v>
      </c>
      <c r="BG12" s="13" t="s">
        <v>153</v>
      </c>
      <c r="BH12" s="13" t="s">
        <v>155</v>
      </c>
      <c r="BI12" s="13" t="s">
        <v>159</v>
      </c>
      <c r="BJ12" s="13" t="s">
        <v>190</v>
      </c>
      <c r="BK12" s="13" t="s">
        <v>361</v>
      </c>
      <c r="BL12" s="13" t="s">
        <v>145</v>
      </c>
      <c r="BM12" s="13" t="s">
        <v>361</v>
      </c>
      <c r="BN12" s="13" t="s">
        <v>361</v>
      </c>
      <c r="BO12" s="13" t="s">
        <v>154</v>
      </c>
      <c r="BP12" s="13" t="s">
        <v>145</v>
      </c>
      <c r="BQ12" s="13" t="s">
        <v>361</v>
      </c>
      <c r="BR12" s="13" t="s">
        <v>149</v>
      </c>
      <c r="BS12" s="13" t="s">
        <v>361</v>
      </c>
      <c r="BT12" s="13" t="s">
        <v>206</v>
      </c>
      <c r="BU12" s="13" t="s">
        <v>212</v>
      </c>
      <c r="BV12" s="13" t="s">
        <v>213</v>
      </c>
      <c r="BW12" s="13" t="s">
        <v>361</v>
      </c>
      <c r="BX12" s="13" t="s">
        <v>361</v>
      </c>
      <c r="BY12" s="13" t="s">
        <v>361</v>
      </c>
      <c r="BZ12" s="13" t="s">
        <v>361</v>
      </c>
      <c r="CA12" s="13" t="s">
        <v>361</v>
      </c>
      <c r="CB12" s="13" t="s">
        <v>361</v>
      </c>
      <c r="CC12" s="13" t="s">
        <v>146</v>
      </c>
      <c r="CD12" s="13" t="s">
        <v>361</v>
      </c>
      <c r="CE12" s="13" t="s">
        <v>361</v>
      </c>
      <c r="CF12" s="13" t="s">
        <v>155</v>
      </c>
      <c r="CG12" s="13" t="s">
        <v>361</v>
      </c>
      <c r="CH12" s="13" t="s">
        <v>161</v>
      </c>
      <c r="CI12" s="13" t="s">
        <v>148</v>
      </c>
      <c r="CJ12" s="13" t="s">
        <v>166</v>
      </c>
      <c r="CK12" s="13" t="s">
        <v>361</v>
      </c>
      <c r="CL12" s="13" t="s">
        <v>361</v>
      </c>
    </row>
    <row r="13" spans="1:90" ht="22.5">
      <c r="A13" s="1" t="s">
        <v>15</v>
      </c>
      <c r="B13" s="2">
        <v>531</v>
      </c>
      <c r="C13" s="2">
        <v>321</v>
      </c>
      <c r="D13" s="2">
        <v>210</v>
      </c>
      <c r="E13" s="9">
        <v>59</v>
      </c>
      <c r="F13" s="9">
        <v>4</v>
      </c>
      <c r="G13" s="9">
        <v>8</v>
      </c>
      <c r="H13" s="9">
        <v>25</v>
      </c>
      <c r="I13" s="9">
        <v>72</v>
      </c>
      <c r="J13" s="9">
        <v>363</v>
      </c>
      <c r="K13" s="4">
        <f>B13-'2016.1. 기준'!B13</f>
        <v>0</v>
      </c>
      <c r="L13" s="9">
        <v>531</v>
      </c>
      <c r="M13" s="11" t="s">
        <v>297</v>
      </c>
      <c r="N13" s="13" t="s">
        <v>361</v>
      </c>
      <c r="O13" s="13" t="s">
        <v>153</v>
      </c>
      <c r="P13" s="13" t="s">
        <v>145</v>
      </c>
      <c r="Q13" s="13" t="s">
        <v>361</v>
      </c>
      <c r="R13" s="13" t="s">
        <v>361</v>
      </c>
      <c r="S13" s="13" t="s">
        <v>361</v>
      </c>
      <c r="T13" s="13" t="s">
        <v>361</v>
      </c>
      <c r="U13" s="13" t="s">
        <v>361</v>
      </c>
      <c r="V13" s="13" t="s">
        <v>361</v>
      </c>
      <c r="W13" s="13" t="s">
        <v>164</v>
      </c>
      <c r="X13" s="13" t="s">
        <v>361</v>
      </c>
      <c r="Y13" s="13" t="s">
        <v>361</v>
      </c>
      <c r="Z13" s="13" t="s">
        <v>361</v>
      </c>
      <c r="AA13" s="13" t="s">
        <v>361</v>
      </c>
      <c r="AB13" s="13" t="s">
        <v>179</v>
      </c>
      <c r="AC13" s="13" t="s">
        <v>361</v>
      </c>
      <c r="AD13" s="13" t="s">
        <v>153</v>
      </c>
      <c r="AE13" s="13" t="s">
        <v>153</v>
      </c>
      <c r="AF13" s="13" t="s">
        <v>361</v>
      </c>
      <c r="AG13" s="13" t="s">
        <v>361</v>
      </c>
      <c r="AH13" s="13" t="s">
        <v>214</v>
      </c>
      <c r="AI13" s="13" t="s">
        <v>361</v>
      </c>
      <c r="AJ13" s="13" t="s">
        <v>361</v>
      </c>
      <c r="AK13" s="13" t="s">
        <v>361</v>
      </c>
      <c r="AL13" s="13" t="s">
        <v>148</v>
      </c>
      <c r="AM13" s="13" t="s">
        <v>321</v>
      </c>
      <c r="AN13" s="13" t="s">
        <v>146</v>
      </c>
      <c r="AO13" s="13" t="s">
        <v>148</v>
      </c>
      <c r="AP13" s="13" t="s">
        <v>361</v>
      </c>
      <c r="AQ13" s="13" t="s">
        <v>148</v>
      </c>
      <c r="AR13" s="13" t="s">
        <v>147</v>
      </c>
      <c r="AS13" s="13" t="s">
        <v>235</v>
      </c>
      <c r="AT13" s="13" t="s">
        <v>361</v>
      </c>
      <c r="AU13" s="13" t="s">
        <v>361</v>
      </c>
      <c r="AV13" s="13" t="s">
        <v>322</v>
      </c>
      <c r="AW13" s="13" t="s">
        <v>361</v>
      </c>
      <c r="AX13" s="13" t="s">
        <v>361</v>
      </c>
      <c r="AY13" s="13" t="s">
        <v>153</v>
      </c>
      <c r="AZ13" s="13" t="s">
        <v>361</v>
      </c>
      <c r="BA13" s="13" t="s">
        <v>148</v>
      </c>
      <c r="BB13" s="13" t="s">
        <v>361</v>
      </c>
      <c r="BC13" s="13" t="s">
        <v>151</v>
      </c>
      <c r="BD13" s="13" t="s">
        <v>215</v>
      </c>
      <c r="BE13" s="13" t="s">
        <v>5</v>
      </c>
      <c r="BF13" s="13" t="s">
        <v>361</v>
      </c>
      <c r="BG13" s="13" t="s">
        <v>161</v>
      </c>
      <c r="BH13" s="13" t="s">
        <v>361</v>
      </c>
      <c r="BI13" s="13" t="s">
        <v>190</v>
      </c>
      <c r="BJ13" s="13" t="s">
        <v>157</v>
      </c>
      <c r="BK13" s="13" t="s">
        <v>361</v>
      </c>
      <c r="BL13" s="13" t="s">
        <v>361</v>
      </c>
      <c r="BM13" s="13" t="s">
        <v>361</v>
      </c>
      <c r="BN13" s="13" t="s">
        <v>361</v>
      </c>
      <c r="BO13" s="13" t="s">
        <v>200</v>
      </c>
      <c r="BP13" s="13" t="s">
        <v>151</v>
      </c>
      <c r="BQ13" s="13" t="s">
        <v>361</v>
      </c>
      <c r="BR13" s="13" t="s">
        <v>164</v>
      </c>
      <c r="BS13" s="13" t="s">
        <v>361</v>
      </c>
      <c r="BT13" s="13" t="s">
        <v>323</v>
      </c>
      <c r="BU13" s="13" t="s">
        <v>216</v>
      </c>
      <c r="BV13" s="13" t="s">
        <v>324</v>
      </c>
      <c r="BW13" s="13" t="s">
        <v>361</v>
      </c>
      <c r="BX13" s="13" t="s">
        <v>145</v>
      </c>
      <c r="BY13" s="13" t="s">
        <v>361</v>
      </c>
      <c r="BZ13" s="13" t="s">
        <v>361</v>
      </c>
      <c r="CA13" s="13" t="s">
        <v>361</v>
      </c>
      <c r="CB13" s="13" t="s">
        <v>361</v>
      </c>
      <c r="CC13" s="13" t="s">
        <v>148</v>
      </c>
      <c r="CD13" s="13" t="s">
        <v>186</v>
      </c>
      <c r="CE13" s="13" t="s">
        <v>361</v>
      </c>
      <c r="CF13" s="13" t="s">
        <v>186</v>
      </c>
      <c r="CG13" s="13" t="s">
        <v>155</v>
      </c>
      <c r="CH13" s="13" t="s">
        <v>325</v>
      </c>
      <c r="CI13" s="13" t="s">
        <v>217</v>
      </c>
      <c r="CJ13" s="13" t="s">
        <v>326</v>
      </c>
      <c r="CK13" s="13" t="s">
        <v>153</v>
      </c>
      <c r="CL13" s="13" t="s">
        <v>361</v>
      </c>
    </row>
    <row r="14" spans="1:90" ht="22.5">
      <c r="A14" s="1" t="s">
        <v>16</v>
      </c>
      <c r="B14" s="2">
        <v>606</v>
      </c>
      <c r="C14" s="2">
        <v>414</v>
      </c>
      <c r="D14" s="2">
        <v>192</v>
      </c>
      <c r="E14" s="9">
        <v>11</v>
      </c>
      <c r="F14" s="9">
        <v>0</v>
      </c>
      <c r="G14" s="9">
        <v>6</v>
      </c>
      <c r="H14" s="9">
        <v>35</v>
      </c>
      <c r="I14" s="9">
        <v>93</v>
      </c>
      <c r="J14" s="9">
        <v>461</v>
      </c>
      <c r="K14" s="4">
        <f>B14-'2016.1. 기준'!B14</f>
        <v>0</v>
      </c>
      <c r="L14" s="9">
        <v>606</v>
      </c>
      <c r="M14" s="11" t="s">
        <v>297</v>
      </c>
      <c r="N14" s="13" t="s">
        <v>361</v>
      </c>
      <c r="O14" s="14" t="s">
        <v>385</v>
      </c>
      <c r="P14" s="13" t="s">
        <v>11</v>
      </c>
      <c r="Q14" s="13" t="s">
        <v>361</v>
      </c>
      <c r="R14" s="13" t="s">
        <v>145</v>
      </c>
      <c r="S14" s="13" t="s">
        <v>361</v>
      </c>
      <c r="T14" s="14" t="s">
        <v>386</v>
      </c>
      <c r="U14" s="14" t="s">
        <v>387</v>
      </c>
      <c r="V14" s="13" t="s">
        <v>361</v>
      </c>
      <c r="W14" s="13" t="s">
        <v>161</v>
      </c>
      <c r="X14" s="13" t="s">
        <v>361</v>
      </c>
      <c r="Y14" s="13" t="s">
        <v>361</v>
      </c>
      <c r="Z14" s="14" t="s">
        <v>388</v>
      </c>
      <c r="AA14" s="13" t="s">
        <v>361</v>
      </c>
      <c r="AB14" s="13" t="s">
        <v>153</v>
      </c>
      <c r="AC14" s="13" t="s">
        <v>361</v>
      </c>
      <c r="AD14" s="13" t="s">
        <v>361</v>
      </c>
      <c r="AE14" s="13" t="s">
        <v>148</v>
      </c>
      <c r="AF14" s="13" t="s">
        <v>361</v>
      </c>
      <c r="AG14" s="13" t="s">
        <v>361</v>
      </c>
      <c r="AH14" s="13" t="s">
        <v>153</v>
      </c>
      <c r="AI14" s="13" t="s">
        <v>361</v>
      </c>
      <c r="AJ14" s="13" t="s">
        <v>361</v>
      </c>
      <c r="AK14" s="13" t="s">
        <v>361</v>
      </c>
      <c r="AL14" s="13" t="s">
        <v>153</v>
      </c>
      <c r="AM14" s="14" t="s">
        <v>400</v>
      </c>
      <c r="AN14" s="13" t="s">
        <v>148</v>
      </c>
      <c r="AO14" s="13" t="s">
        <v>361</v>
      </c>
      <c r="AP14" s="14" t="s">
        <v>364</v>
      </c>
      <c r="AQ14" s="14" t="s">
        <v>389</v>
      </c>
      <c r="AR14" s="13" t="s">
        <v>145</v>
      </c>
      <c r="AS14" s="13" t="s">
        <v>219</v>
      </c>
      <c r="AT14" s="13" t="s">
        <v>361</v>
      </c>
      <c r="AU14" s="13" t="s">
        <v>361</v>
      </c>
      <c r="AV14" s="13" t="s">
        <v>208</v>
      </c>
      <c r="AW14" s="13" t="s">
        <v>145</v>
      </c>
      <c r="AX14" s="13" t="s">
        <v>361</v>
      </c>
      <c r="AY14" s="13" t="s">
        <v>186</v>
      </c>
      <c r="AZ14" s="13" t="s">
        <v>361</v>
      </c>
      <c r="BA14" s="13" t="s">
        <v>220</v>
      </c>
      <c r="BB14" s="13" t="s">
        <v>361</v>
      </c>
      <c r="BC14" s="14" t="s">
        <v>390</v>
      </c>
      <c r="BD14" s="13" t="s">
        <v>153</v>
      </c>
      <c r="BE14" s="13" t="s">
        <v>198</v>
      </c>
      <c r="BF14" s="13" t="s">
        <v>153</v>
      </c>
      <c r="BG14" s="13" t="s">
        <v>145</v>
      </c>
      <c r="BH14" s="13" t="s">
        <v>361</v>
      </c>
      <c r="BI14" s="14" t="s">
        <v>388</v>
      </c>
      <c r="BJ14" s="13" t="s">
        <v>145</v>
      </c>
      <c r="BK14" s="14" t="s">
        <v>391</v>
      </c>
      <c r="BL14" s="13" t="s">
        <v>361</v>
      </c>
      <c r="BM14" s="13" t="s">
        <v>146</v>
      </c>
      <c r="BN14" s="13" t="s">
        <v>361</v>
      </c>
      <c r="BO14" s="13" t="s">
        <v>221</v>
      </c>
      <c r="BP14" s="13" t="s">
        <v>153</v>
      </c>
      <c r="BQ14" s="13" t="s">
        <v>361</v>
      </c>
      <c r="BR14" s="13" t="s">
        <v>153</v>
      </c>
      <c r="BS14" s="13" t="s">
        <v>361</v>
      </c>
      <c r="BT14" s="13" t="s">
        <v>222</v>
      </c>
      <c r="BU14" s="14" t="s">
        <v>392</v>
      </c>
      <c r="BV14" s="14" t="s">
        <v>401</v>
      </c>
      <c r="BW14" s="13" t="s">
        <v>145</v>
      </c>
      <c r="BX14" s="13" t="s">
        <v>145</v>
      </c>
      <c r="BY14" s="13" t="s">
        <v>148</v>
      </c>
      <c r="BZ14" s="13" t="s">
        <v>361</v>
      </c>
      <c r="CA14" s="13" t="s">
        <v>361</v>
      </c>
      <c r="CB14" s="13" t="s">
        <v>361</v>
      </c>
      <c r="CC14" s="13" t="s">
        <v>207</v>
      </c>
      <c r="CD14" s="13" t="s">
        <v>153</v>
      </c>
      <c r="CE14" s="13" t="s">
        <v>361</v>
      </c>
      <c r="CF14" s="14" t="s">
        <v>385</v>
      </c>
      <c r="CG14" s="13" t="s">
        <v>361</v>
      </c>
      <c r="CH14" s="13" t="s">
        <v>223</v>
      </c>
      <c r="CI14" s="13" t="s">
        <v>327</v>
      </c>
      <c r="CJ14" s="13" t="s">
        <v>328</v>
      </c>
      <c r="CK14" s="13" t="s">
        <v>361</v>
      </c>
      <c r="CL14" s="13" t="s">
        <v>361</v>
      </c>
    </row>
    <row r="15" spans="1:90" ht="22.5">
      <c r="A15" s="1" t="s">
        <v>17</v>
      </c>
      <c r="B15" s="2">
        <v>571</v>
      </c>
      <c r="C15" s="2">
        <v>268</v>
      </c>
      <c r="D15" s="2">
        <v>303</v>
      </c>
      <c r="E15" s="9">
        <v>12</v>
      </c>
      <c r="F15" s="9">
        <v>10</v>
      </c>
      <c r="G15" s="9">
        <v>11</v>
      </c>
      <c r="H15" s="9">
        <v>16</v>
      </c>
      <c r="I15" s="9">
        <v>130</v>
      </c>
      <c r="J15" s="9">
        <v>392</v>
      </c>
      <c r="K15" s="4">
        <f>B15-'2016.1. 기준'!B15</f>
        <v>0</v>
      </c>
      <c r="L15" s="9">
        <v>571</v>
      </c>
      <c r="M15" s="11" t="s">
        <v>297</v>
      </c>
      <c r="N15" s="13" t="s">
        <v>151</v>
      </c>
      <c r="O15" s="13" t="s">
        <v>361</v>
      </c>
      <c r="P15" s="13" t="s">
        <v>224</v>
      </c>
      <c r="Q15" s="13" t="s">
        <v>225</v>
      </c>
      <c r="R15" s="13" t="s">
        <v>361</v>
      </c>
      <c r="S15" s="13" t="s">
        <v>151</v>
      </c>
      <c r="T15" s="13" t="s">
        <v>361</v>
      </c>
      <c r="U15" s="13" t="s">
        <v>361</v>
      </c>
      <c r="V15" s="13" t="s">
        <v>189</v>
      </c>
      <c r="W15" s="13" t="s">
        <v>159</v>
      </c>
      <c r="X15" s="13" t="s">
        <v>361</v>
      </c>
      <c r="Y15" s="13" t="s">
        <v>153</v>
      </c>
      <c r="Z15" s="13" t="s">
        <v>164</v>
      </c>
      <c r="AA15" s="13" t="s">
        <v>361</v>
      </c>
      <c r="AB15" s="13" t="s">
        <v>153</v>
      </c>
      <c r="AC15" s="13" t="s">
        <v>361</v>
      </c>
      <c r="AD15" s="13" t="s">
        <v>361</v>
      </c>
      <c r="AE15" s="13" t="s">
        <v>361</v>
      </c>
      <c r="AF15" s="13" t="s">
        <v>361</v>
      </c>
      <c r="AG15" s="13" t="s">
        <v>361</v>
      </c>
      <c r="AH15" s="13" t="s">
        <v>148</v>
      </c>
      <c r="AI15" s="13" t="s">
        <v>186</v>
      </c>
      <c r="AJ15" s="13" t="s">
        <v>151</v>
      </c>
      <c r="AK15" s="13" t="s">
        <v>361</v>
      </c>
      <c r="AL15" s="13" t="s">
        <v>159</v>
      </c>
      <c r="AM15" s="13" t="s">
        <v>329</v>
      </c>
      <c r="AN15" s="13" t="s">
        <v>330</v>
      </c>
      <c r="AO15" s="13" t="s">
        <v>361</v>
      </c>
      <c r="AP15" s="13" t="s">
        <v>361</v>
      </c>
      <c r="AQ15" s="13" t="s">
        <v>145</v>
      </c>
      <c r="AR15" s="13" t="s">
        <v>155</v>
      </c>
      <c r="AS15" s="13" t="s">
        <v>155</v>
      </c>
      <c r="AT15" s="13" t="s">
        <v>361</v>
      </c>
      <c r="AU15" s="13" t="s">
        <v>361</v>
      </c>
      <c r="AV15" s="13" t="s">
        <v>322</v>
      </c>
      <c r="AW15" s="13" t="s">
        <v>153</v>
      </c>
      <c r="AX15" s="13" t="s">
        <v>361</v>
      </c>
      <c r="AY15" s="13" t="s">
        <v>168</v>
      </c>
      <c r="AZ15" s="13" t="s">
        <v>361</v>
      </c>
      <c r="BA15" s="13" t="s">
        <v>180</v>
      </c>
      <c r="BB15" s="13" t="s">
        <v>361</v>
      </c>
      <c r="BC15" s="13" t="s">
        <v>299</v>
      </c>
      <c r="BD15" s="13" t="s">
        <v>147</v>
      </c>
      <c r="BE15" s="13" t="s">
        <v>220</v>
      </c>
      <c r="BF15" s="13" t="s">
        <v>361</v>
      </c>
      <c r="BG15" s="13" t="s">
        <v>155</v>
      </c>
      <c r="BH15" s="13" t="s">
        <v>361</v>
      </c>
      <c r="BI15" s="13" t="s">
        <v>148</v>
      </c>
      <c r="BJ15" s="13" t="s">
        <v>145</v>
      </c>
      <c r="BK15" s="13" t="s">
        <v>153</v>
      </c>
      <c r="BL15" s="13" t="s">
        <v>361</v>
      </c>
      <c r="BM15" s="13" t="s">
        <v>145</v>
      </c>
      <c r="BN15" s="13" t="s">
        <v>361</v>
      </c>
      <c r="BO15" s="13" t="s">
        <v>331</v>
      </c>
      <c r="BP15" s="13" t="s">
        <v>198</v>
      </c>
      <c r="BQ15" s="13" t="s">
        <v>361</v>
      </c>
      <c r="BR15" s="13" t="s">
        <v>228</v>
      </c>
      <c r="BS15" s="13" t="s">
        <v>361</v>
      </c>
      <c r="BT15" s="13" t="s">
        <v>332</v>
      </c>
      <c r="BU15" s="13" t="s">
        <v>206</v>
      </c>
      <c r="BV15" s="13" t="s">
        <v>333</v>
      </c>
      <c r="BW15" s="13" t="s">
        <v>145</v>
      </c>
      <c r="BX15" s="13" t="s">
        <v>235</v>
      </c>
      <c r="BY15" s="13" t="s">
        <v>361</v>
      </c>
      <c r="BZ15" s="13" t="s">
        <v>361</v>
      </c>
      <c r="CA15" s="13" t="s">
        <v>145</v>
      </c>
      <c r="CB15" s="13" t="s">
        <v>361</v>
      </c>
      <c r="CC15" s="13" t="s">
        <v>148</v>
      </c>
      <c r="CD15" s="13" t="s">
        <v>361</v>
      </c>
      <c r="CE15" s="13" t="s">
        <v>145</v>
      </c>
      <c r="CF15" s="13" t="s">
        <v>235</v>
      </c>
      <c r="CG15" s="13" t="s">
        <v>148</v>
      </c>
      <c r="CH15" s="13" t="s">
        <v>334</v>
      </c>
      <c r="CI15" s="13" t="s">
        <v>335</v>
      </c>
      <c r="CJ15" s="13" t="s">
        <v>336</v>
      </c>
      <c r="CK15" s="13" t="s">
        <v>148</v>
      </c>
      <c r="CL15" s="13" t="s">
        <v>361</v>
      </c>
    </row>
    <row r="16" spans="1:90" ht="22.5">
      <c r="A16" s="1" t="s">
        <v>18</v>
      </c>
      <c r="B16" s="2">
        <v>205</v>
      </c>
      <c r="C16" s="2">
        <v>76</v>
      </c>
      <c r="D16" s="2">
        <v>129</v>
      </c>
      <c r="E16" s="9">
        <v>23</v>
      </c>
      <c r="F16" s="9">
        <v>1</v>
      </c>
      <c r="G16" s="9">
        <v>10</v>
      </c>
      <c r="H16" s="9">
        <v>4</v>
      </c>
      <c r="I16" s="9">
        <v>52</v>
      </c>
      <c r="J16" s="9">
        <v>115</v>
      </c>
      <c r="K16" s="4">
        <f>B16-'2016.1. 기준'!B16</f>
        <v>0</v>
      </c>
      <c r="L16" s="9">
        <v>205</v>
      </c>
      <c r="M16" s="11" t="s">
        <v>297</v>
      </c>
      <c r="N16" s="13" t="s">
        <v>147</v>
      </c>
      <c r="O16" s="13" t="s">
        <v>361</v>
      </c>
      <c r="P16" s="13" t="s">
        <v>361</v>
      </c>
      <c r="Q16" s="13" t="s">
        <v>361</v>
      </c>
      <c r="R16" s="13" t="s">
        <v>145</v>
      </c>
      <c r="S16" s="13" t="s">
        <v>361</v>
      </c>
      <c r="T16" s="13" t="s">
        <v>361</v>
      </c>
      <c r="U16" s="13" t="s">
        <v>361</v>
      </c>
      <c r="V16" s="13" t="s">
        <v>361</v>
      </c>
      <c r="W16" s="13" t="s">
        <v>147</v>
      </c>
      <c r="X16" s="13" t="s">
        <v>153</v>
      </c>
      <c r="Y16" s="13" t="s">
        <v>361</v>
      </c>
      <c r="Z16" s="13" t="s">
        <v>361</v>
      </c>
      <c r="AA16" s="13" t="s">
        <v>361</v>
      </c>
      <c r="AB16" s="13" t="s">
        <v>361</v>
      </c>
      <c r="AC16" s="13" t="s">
        <v>361</v>
      </c>
      <c r="AD16" s="13" t="s">
        <v>361</v>
      </c>
      <c r="AE16" s="13" t="s">
        <v>361</v>
      </c>
      <c r="AF16" s="13" t="s">
        <v>361</v>
      </c>
      <c r="AG16" s="13" t="s">
        <v>361</v>
      </c>
      <c r="AH16" s="13" t="s">
        <v>361</v>
      </c>
      <c r="AI16" s="13" t="s">
        <v>361</v>
      </c>
      <c r="AJ16" s="13" t="s">
        <v>361</v>
      </c>
      <c r="AK16" s="13" t="s">
        <v>361</v>
      </c>
      <c r="AL16" s="13" t="s">
        <v>153</v>
      </c>
      <c r="AM16" s="13" t="s">
        <v>148</v>
      </c>
      <c r="AN16" s="13" t="s">
        <v>148</v>
      </c>
      <c r="AO16" s="13" t="s">
        <v>148</v>
      </c>
      <c r="AP16" s="13" t="s">
        <v>361</v>
      </c>
      <c r="AQ16" s="13" t="s">
        <v>361</v>
      </c>
      <c r="AR16" s="13" t="s">
        <v>361</v>
      </c>
      <c r="AS16" s="13" t="s">
        <v>153</v>
      </c>
      <c r="AT16" s="13" t="s">
        <v>361</v>
      </c>
      <c r="AU16" s="13" t="s">
        <v>361</v>
      </c>
      <c r="AV16" s="13" t="s">
        <v>229</v>
      </c>
      <c r="AW16" s="13" t="s">
        <v>361</v>
      </c>
      <c r="AX16" s="13" t="s">
        <v>145</v>
      </c>
      <c r="AY16" s="13" t="s">
        <v>147</v>
      </c>
      <c r="AZ16" s="13" t="s">
        <v>361</v>
      </c>
      <c r="BA16" s="13" t="s">
        <v>228</v>
      </c>
      <c r="BB16" s="13" t="s">
        <v>361</v>
      </c>
      <c r="BC16" s="13" t="s">
        <v>148</v>
      </c>
      <c r="BD16" s="13" t="s">
        <v>361</v>
      </c>
      <c r="BE16" s="13" t="s">
        <v>168</v>
      </c>
      <c r="BF16" s="13" t="s">
        <v>361</v>
      </c>
      <c r="BG16" s="13" t="s">
        <v>361</v>
      </c>
      <c r="BH16" s="13" t="s">
        <v>361</v>
      </c>
      <c r="BI16" s="13" t="s">
        <v>157</v>
      </c>
      <c r="BJ16" s="13" t="s">
        <v>153</v>
      </c>
      <c r="BK16" s="13" t="s">
        <v>151</v>
      </c>
      <c r="BL16" s="13" t="s">
        <v>361</v>
      </c>
      <c r="BM16" s="13" t="s">
        <v>361</v>
      </c>
      <c r="BN16" s="13" t="s">
        <v>361</v>
      </c>
      <c r="BO16" s="13" t="s">
        <v>230</v>
      </c>
      <c r="BP16" s="13" t="s">
        <v>145</v>
      </c>
      <c r="BQ16" s="13" t="s">
        <v>153</v>
      </c>
      <c r="BR16" s="13" t="s">
        <v>145</v>
      </c>
      <c r="BS16" s="13" t="s">
        <v>361</v>
      </c>
      <c r="BT16" s="13" t="s">
        <v>218</v>
      </c>
      <c r="BU16" s="13" t="s">
        <v>165</v>
      </c>
      <c r="BV16" s="13" t="s">
        <v>337</v>
      </c>
      <c r="BW16" s="13" t="s">
        <v>145</v>
      </c>
      <c r="BX16" s="13" t="s">
        <v>145</v>
      </c>
      <c r="BY16" s="13" t="s">
        <v>361</v>
      </c>
      <c r="BZ16" s="13" t="s">
        <v>361</v>
      </c>
      <c r="CA16" s="13" t="s">
        <v>361</v>
      </c>
      <c r="CB16" s="13" t="s">
        <v>361</v>
      </c>
      <c r="CC16" s="13" t="s">
        <v>361</v>
      </c>
      <c r="CD16" s="13" t="s">
        <v>361</v>
      </c>
      <c r="CE16" s="13" t="s">
        <v>361</v>
      </c>
      <c r="CF16" s="13" t="s">
        <v>149</v>
      </c>
      <c r="CG16" s="13" t="s">
        <v>361</v>
      </c>
      <c r="CH16" s="13" t="s">
        <v>232</v>
      </c>
      <c r="CI16" s="13" t="s">
        <v>233</v>
      </c>
      <c r="CJ16" s="13" t="s">
        <v>234</v>
      </c>
      <c r="CK16" s="13" t="s">
        <v>361</v>
      </c>
      <c r="CL16" s="13" t="s">
        <v>361</v>
      </c>
    </row>
    <row r="17" spans="1:90" ht="22.5">
      <c r="A17" s="1" t="s">
        <v>19</v>
      </c>
      <c r="B17" s="2">
        <v>120</v>
      </c>
      <c r="C17" s="2">
        <v>51</v>
      </c>
      <c r="D17" s="2">
        <v>69</v>
      </c>
      <c r="E17" s="9">
        <v>10</v>
      </c>
      <c r="F17" s="9">
        <v>0</v>
      </c>
      <c r="G17" s="9">
        <v>2</v>
      </c>
      <c r="H17" s="9">
        <v>3</v>
      </c>
      <c r="I17" s="9">
        <v>31</v>
      </c>
      <c r="J17" s="9">
        <v>74</v>
      </c>
      <c r="K17" s="4">
        <f>B17-'2016.1. 기준'!B17</f>
        <v>0</v>
      </c>
      <c r="L17" s="9">
        <v>120</v>
      </c>
      <c r="M17" s="11" t="s">
        <v>297</v>
      </c>
      <c r="N17" s="13" t="s">
        <v>159</v>
      </c>
      <c r="O17" s="13">
        <v>0</v>
      </c>
      <c r="P17" s="13" t="s">
        <v>149</v>
      </c>
      <c r="Q17" s="13" t="s">
        <v>145</v>
      </c>
      <c r="R17" s="13" t="s">
        <v>361</v>
      </c>
      <c r="S17" s="13" t="s">
        <v>361</v>
      </c>
      <c r="T17" s="13" t="s">
        <v>361</v>
      </c>
      <c r="U17" s="13" t="s">
        <v>361</v>
      </c>
      <c r="V17" s="13" t="s">
        <v>361</v>
      </c>
      <c r="W17" s="13" t="s">
        <v>153</v>
      </c>
      <c r="X17" s="13" t="s">
        <v>361</v>
      </c>
      <c r="Y17" s="13" t="s">
        <v>361</v>
      </c>
      <c r="Z17" s="13" t="s">
        <v>361</v>
      </c>
      <c r="AA17" s="13" t="s">
        <v>361</v>
      </c>
      <c r="AB17" s="13" t="s">
        <v>361</v>
      </c>
      <c r="AC17" s="13" t="s">
        <v>361</v>
      </c>
      <c r="AD17" s="13" t="s">
        <v>361</v>
      </c>
      <c r="AE17" s="13" t="s">
        <v>361</v>
      </c>
      <c r="AF17" s="13" t="s">
        <v>361</v>
      </c>
      <c r="AG17" s="13" t="s">
        <v>361</v>
      </c>
      <c r="AH17" s="13" t="s">
        <v>153</v>
      </c>
      <c r="AI17" s="13" t="s">
        <v>361</v>
      </c>
      <c r="AJ17" s="13" t="s">
        <v>361</v>
      </c>
      <c r="AK17" s="13" t="s">
        <v>361</v>
      </c>
      <c r="AL17" s="13" t="s">
        <v>361</v>
      </c>
      <c r="AM17" s="13" t="s">
        <v>194</v>
      </c>
      <c r="AN17" s="13" t="s">
        <v>361</v>
      </c>
      <c r="AO17" s="13" t="s">
        <v>361</v>
      </c>
      <c r="AP17" s="13" t="s">
        <v>361</v>
      </c>
      <c r="AQ17" s="13" t="s">
        <v>361</v>
      </c>
      <c r="AR17" s="13" t="s">
        <v>361</v>
      </c>
      <c r="AS17" s="13" t="s">
        <v>361</v>
      </c>
      <c r="AT17" s="13" t="s">
        <v>361</v>
      </c>
      <c r="AU17" s="13" t="s">
        <v>361</v>
      </c>
      <c r="AV17" s="13" t="s">
        <v>166</v>
      </c>
      <c r="AW17" s="13" t="s">
        <v>361</v>
      </c>
      <c r="AX17" s="13" t="s">
        <v>361</v>
      </c>
      <c r="AY17" s="13" t="s">
        <v>361</v>
      </c>
      <c r="AZ17" s="13" t="s">
        <v>361</v>
      </c>
      <c r="BA17" s="13" t="s">
        <v>190</v>
      </c>
      <c r="BB17" s="13" t="s">
        <v>361</v>
      </c>
      <c r="BC17" s="13" t="s">
        <v>145</v>
      </c>
      <c r="BD17" s="13" t="s">
        <v>145</v>
      </c>
      <c r="BE17" s="13" t="s">
        <v>153</v>
      </c>
      <c r="BF17" s="13" t="s">
        <v>361</v>
      </c>
      <c r="BG17" s="13" t="s">
        <v>361</v>
      </c>
      <c r="BH17" s="13" t="s">
        <v>361</v>
      </c>
      <c r="BI17" s="13" t="s">
        <v>145</v>
      </c>
      <c r="BJ17" s="13" t="s">
        <v>361</v>
      </c>
      <c r="BK17" s="13" t="s">
        <v>145</v>
      </c>
      <c r="BL17" s="13" t="s">
        <v>361</v>
      </c>
      <c r="BM17" s="13" t="s">
        <v>361</v>
      </c>
      <c r="BN17" s="13" t="s">
        <v>361</v>
      </c>
      <c r="BO17" s="13" t="s">
        <v>154</v>
      </c>
      <c r="BP17" s="13" t="s">
        <v>153</v>
      </c>
      <c r="BQ17" s="13" t="s">
        <v>361</v>
      </c>
      <c r="BR17" s="13" t="s">
        <v>155</v>
      </c>
      <c r="BS17" s="13" t="s">
        <v>361</v>
      </c>
      <c r="BT17" s="13" t="s">
        <v>175</v>
      </c>
      <c r="BU17" s="13" t="s">
        <v>187</v>
      </c>
      <c r="BV17" s="13" t="s">
        <v>338</v>
      </c>
      <c r="BW17" s="13" t="s">
        <v>155</v>
      </c>
      <c r="BX17" s="13" t="s">
        <v>361</v>
      </c>
      <c r="BY17" s="13" t="s">
        <v>361</v>
      </c>
      <c r="BZ17" s="13" t="s">
        <v>361</v>
      </c>
      <c r="CA17" s="13" t="s">
        <v>361</v>
      </c>
      <c r="CB17" s="13" t="s">
        <v>361</v>
      </c>
      <c r="CC17" s="13" t="s">
        <v>361</v>
      </c>
      <c r="CD17" s="13" t="s">
        <v>361</v>
      </c>
      <c r="CE17" s="13" t="s">
        <v>361</v>
      </c>
      <c r="CF17" s="13" t="s">
        <v>361</v>
      </c>
      <c r="CG17" s="13" t="s">
        <v>153</v>
      </c>
      <c r="CH17" s="13" t="s">
        <v>190</v>
      </c>
      <c r="CI17" s="13" t="s">
        <v>159</v>
      </c>
      <c r="CJ17" s="13" t="s">
        <v>178</v>
      </c>
      <c r="CK17" s="13" t="s">
        <v>361</v>
      </c>
      <c r="CL17" s="13" t="s">
        <v>361</v>
      </c>
    </row>
    <row r="18" spans="1:90" ht="22.5">
      <c r="A18" s="1" t="s">
        <v>20</v>
      </c>
      <c r="B18" s="2">
        <v>243</v>
      </c>
      <c r="C18" s="2">
        <v>116</v>
      </c>
      <c r="D18" s="2">
        <v>127</v>
      </c>
      <c r="E18" s="9">
        <v>35</v>
      </c>
      <c r="F18" s="9">
        <v>3</v>
      </c>
      <c r="G18" s="9">
        <v>4</v>
      </c>
      <c r="H18" s="9">
        <v>11</v>
      </c>
      <c r="I18" s="9">
        <v>45</v>
      </c>
      <c r="J18" s="9">
        <v>145</v>
      </c>
      <c r="K18" s="4">
        <f>B18-'2016.1. 기준'!B18</f>
        <v>0</v>
      </c>
      <c r="L18" s="9">
        <v>243</v>
      </c>
      <c r="M18" s="11" t="s">
        <v>297</v>
      </c>
      <c r="N18" s="13" t="s">
        <v>153</v>
      </c>
      <c r="O18" s="13" t="s">
        <v>361</v>
      </c>
      <c r="P18" s="13" t="s">
        <v>145</v>
      </c>
      <c r="Q18" s="13" t="s">
        <v>153</v>
      </c>
      <c r="R18" s="13" t="s">
        <v>145</v>
      </c>
      <c r="S18" s="13" t="s">
        <v>361</v>
      </c>
      <c r="T18" s="13" t="s">
        <v>361</v>
      </c>
      <c r="U18" s="13" t="s">
        <v>361</v>
      </c>
      <c r="V18" s="13" t="s">
        <v>361</v>
      </c>
      <c r="W18" s="13" t="s">
        <v>153</v>
      </c>
      <c r="X18" s="13" t="s">
        <v>361</v>
      </c>
      <c r="Y18" s="13" t="s">
        <v>145</v>
      </c>
      <c r="Z18" s="13" t="s">
        <v>361</v>
      </c>
      <c r="AA18" s="13" t="s">
        <v>361</v>
      </c>
      <c r="AB18" s="13" t="s">
        <v>361</v>
      </c>
      <c r="AC18" s="13" t="s">
        <v>361</v>
      </c>
      <c r="AD18" s="13" t="s">
        <v>361</v>
      </c>
      <c r="AE18" s="13" t="s">
        <v>361</v>
      </c>
      <c r="AF18" s="13" t="s">
        <v>361</v>
      </c>
      <c r="AG18" s="13" t="s">
        <v>361</v>
      </c>
      <c r="AH18" s="13" t="s">
        <v>361</v>
      </c>
      <c r="AI18" s="13" t="s">
        <v>361</v>
      </c>
      <c r="AJ18" s="13" t="s">
        <v>361</v>
      </c>
      <c r="AK18" s="13" t="s">
        <v>361</v>
      </c>
      <c r="AL18" s="13" t="s">
        <v>189</v>
      </c>
      <c r="AM18" s="13" t="s">
        <v>189</v>
      </c>
      <c r="AN18" s="13" t="s">
        <v>148</v>
      </c>
      <c r="AO18" s="13" t="s">
        <v>361</v>
      </c>
      <c r="AP18" s="13" t="s">
        <v>361</v>
      </c>
      <c r="AQ18" s="13" t="s">
        <v>361</v>
      </c>
      <c r="AR18" s="13" t="s">
        <v>145</v>
      </c>
      <c r="AS18" s="13" t="s">
        <v>168</v>
      </c>
      <c r="AT18" s="13" t="s">
        <v>361</v>
      </c>
      <c r="AU18" s="13" t="s">
        <v>361</v>
      </c>
      <c r="AV18" s="13" t="s">
        <v>237</v>
      </c>
      <c r="AW18" s="13" t="s">
        <v>153</v>
      </c>
      <c r="AX18" s="13" t="s">
        <v>361</v>
      </c>
      <c r="AY18" s="13" t="s">
        <v>161</v>
      </c>
      <c r="AZ18" s="13" t="s">
        <v>361</v>
      </c>
      <c r="BA18" s="13" t="s">
        <v>168</v>
      </c>
      <c r="BB18" s="13" t="s">
        <v>148</v>
      </c>
      <c r="BC18" s="13" t="s">
        <v>147</v>
      </c>
      <c r="BD18" s="13" t="s">
        <v>361</v>
      </c>
      <c r="BE18" s="13" t="s">
        <v>181</v>
      </c>
      <c r="BF18" s="13" t="s">
        <v>361</v>
      </c>
      <c r="BG18" s="13" t="s">
        <v>153</v>
      </c>
      <c r="BH18" s="13" t="s">
        <v>361</v>
      </c>
      <c r="BI18" s="13" t="s">
        <v>181</v>
      </c>
      <c r="BJ18" s="13" t="s">
        <v>147</v>
      </c>
      <c r="BK18" s="13" t="s">
        <v>148</v>
      </c>
      <c r="BL18" s="13" t="s">
        <v>361</v>
      </c>
      <c r="BM18" s="13" t="s">
        <v>153</v>
      </c>
      <c r="BN18" s="13" t="s">
        <v>361</v>
      </c>
      <c r="BO18" s="13" t="s">
        <v>225</v>
      </c>
      <c r="BP18" s="13" t="s">
        <v>153</v>
      </c>
      <c r="BQ18" s="13" t="s">
        <v>153</v>
      </c>
      <c r="BR18" s="13" t="s">
        <v>361</v>
      </c>
      <c r="BS18" s="13" t="s">
        <v>361</v>
      </c>
      <c r="BT18" s="13" t="s">
        <v>238</v>
      </c>
      <c r="BU18" s="13" t="s">
        <v>339</v>
      </c>
      <c r="BV18" s="13" t="s">
        <v>340</v>
      </c>
      <c r="BW18" s="13" t="s">
        <v>145</v>
      </c>
      <c r="BX18" s="13" t="s">
        <v>145</v>
      </c>
      <c r="BY18" s="13" t="s">
        <v>361</v>
      </c>
      <c r="BZ18" s="13" t="s">
        <v>145</v>
      </c>
      <c r="CA18" s="13" t="s">
        <v>361</v>
      </c>
      <c r="CB18" s="13" t="s">
        <v>361</v>
      </c>
      <c r="CC18" s="13" t="s">
        <v>147</v>
      </c>
      <c r="CD18" s="13" t="s">
        <v>361</v>
      </c>
      <c r="CE18" s="13" t="s">
        <v>361</v>
      </c>
      <c r="CF18" s="13" t="s">
        <v>361</v>
      </c>
      <c r="CG18" s="13" t="s">
        <v>153</v>
      </c>
      <c r="CH18" s="13" t="s">
        <v>239</v>
      </c>
      <c r="CI18" s="13" t="s">
        <v>341</v>
      </c>
      <c r="CJ18" s="13" t="s">
        <v>342</v>
      </c>
      <c r="CK18" s="13" t="s">
        <v>361</v>
      </c>
      <c r="CL18" s="13" t="s">
        <v>361</v>
      </c>
    </row>
    <row r="19" spans="1:90" ht="22.5">
      <c r="A19" s="1" t="s">
        <v>21</v>
      </c>
      <c r="B19" s="2">
        <v>796</v>
      </c>
      <c r="C19" s="2">
        <v>428</v>
      </c>
      <c r="D19" s="2">
        <v>368</v>
      </c>
      <c r="E19" s="9">
        <v>17</v>
      </c>
      <c r="F19" s="9">
        <v>0</v>
      </c>
      <c r="G19" s="9">
        <v>7</v>
      </c>
      <c r="H19" s="9">
        <v>12</v>
      </c>
      <c r="I19" s="9">
        <v>136</v>
      </c>
      <c r="J19" s="9">
        <v>624</v>
      </c>
      <c r="K19" s="4">
        <f>B19-'2016.1. 기준'!B19</f>
        <v>0</v>
      </c>
      <c r="L19" s="9">
        <v>796</v>
      </c>
      <c r="M19" s="11" t="s">
        <v>297</v>
      </c>
      <c r="N19" s="13" t="s">
        <v>148</v>
      </c>
      <c r="O19" s="13" t="s">
        <v>161</v>
      </c>
      <c r="P19" s="13" t="s">
        <v>166</v>
      </c>
      <c r="Q19" s="13" t="s">
        <v>155</v>
      </c>
      <c r="R19" s="13" t="s">
        <v>145</v>
      </c>
      <c r="S19" s="13" t="s">
        <v>361</v>
      </c>
      <c r="T19" s="13" t="s">
        <v>240</v>
      </c>
      <c r="U19" s="13" t="s">
        <v>197</v>
      </c>
      <c r="V19" s="13" t="s">
        <v>158</v>
      </c>
      <c r="W19" s="13" t="s">
        <v>241</v>
      </c>
      <c r="X19" s="13" t="s">
        <v>361</v>
      </c>
      <c r="Y19" s="13" t="s">
        <v>361</v>
      </c>
      <c r="Z19" s="13" t="s">
        <v>361</v>
      </c>
      <c r="AA19" s="13" t="s">
        <v>361</v>
      </c>
      <c r="AB19" s="13" t="s">
        <v>361</v>
      </c>
      <c r="AC19" s="13" t="s">
        <v>361</v>
      </c>
      <c r="AD19" s="13" t="s">
        <v>361</v>
      </c>
      <c r="AE19" s="13" t="s">
        <v>361</v>
      </c>
      <c r="AF19" s="13" t="s">
        <v>361</v>
      </c>
      <c r="AG19" s="13" t="s">
        <v>361</v>
      </c>
      <c r="AH19" s="13" t="s">
        <v>361</v>
      </c>
      <c r="AI19" s="13" t="s">
        <v>153</v>
      </c>
      <c r="AJ19" s="13" t="s">
        <v>361</v>
      </c>
      <c r="AK19" s="13" t="s">
        <v>361</v>
      </c>
      <c r="AL19" s="13" t="s">
        <v>168</v>
      </c>
      <c r="AM19" s="13" t="s">
        <v>343</v>
      </c>
      <c r="AN19" s="13" t="s">
        <v>204</v>
      </c>
      <c r="AO19" s="13" t="s">
        <v>146</v>
      </c>
      <c r="AP19" s="13" t="s">
        <v>153</v>
      </c>
      <c r="AQ19" s="13" t="s">
        <v>174</v>
      </c>
      <c r="AR19" s="13" t="s">
        <v>147</v>
      </c>
      <c r="AS19" s="13" t="s">
        <v>156</v>
      </c>
      <c r="AT19" s="13" t="s">
        <v>361</v>
      </c>
      <c r="AU19" s="13" t="s">
        <v>361</v>
      </c>
      <c r="AV19" s="13" t="s">
        <v>242</v>
      </c>
      <c r="AW19" s="13" t="s">
        <v>361</v>
      </c>
      <c r="AX19" s="13" t="s">
        <v>145</v>
      </c>
      <c r="AY19" s="13" t="s">
        <v>308</v>
      </c>
      <c r="AZ19" s="13" t="s">
        <v>153</v>
      </c>
      <c r="BA19" s="13" t="s">
        <v>344</v>
      </c>
      <c r="BB19" s="13" t="s">
        <v>361</v>
      </c>
      <c r="BC19" s="13" t="s">
        <v>151</v>
      </c>
      <c r="BD19" s="13" t="s">
        <v>161</v>
      </c>
      <c r="BE19" s="13" t="s">
        <v>244</v>
      </c>
      <c r="BF19" s="13" t="s">
        <v>361</v>
      </c>
      <c r="BG19" s="13" t="s">
        <v>361</v>
      </c>
      <c r="BH19" s="13" t="s">
        <v>361</v>
      </c>
      <c r="BI19" s="13" t="s">
        <v>161</v>
      </c>
      <c r="BJ19" s="13" t="s">
        <v>190</v>
      </c>
      <c r="BK19" s="13" t="s">
        <v>145</v>
      </c>
      <c r="BL19" s="13" t="s">
        <v>361</v>
      </c>
      <c r="BM19" s="13" t="s">
        <v>189</v>
      </c>
      <c r="BN19" s="13" t="s">
        <v>361</v>
      </c>
      <c r="BO19" s="13" t="s">
        <v>245</v>
      </c>
      <c r="BP19" s="13" t="s">
        <v>190</v>
      </c>
      <c r="BQ19" s="13" t="s">
        <v>361</v>
      </c>
      <c r="BR19" s="13" t="s">
        <v>152</v>
      </c>
      <c r="BS19" s="13" t="s">
        <v>153</v>
      </c>
      <c r="BT19" s="13" t="s">
        <v>345</v>
      </c>
      <c r="BU19" s="13" t="s">
        <v>346</v>
      </c>
      <c r="BV19" s="13" t="s">
        <v>347</v>
      </c>
      <c r="BW19" s="13" t="s">
        <v>145</v>
      </c>
      <c r="BX19" s="13" t="s">
        <v>246</v>
      </c>
      <c r="BY19" s="13" t="s">
        <v>153</v>
      </c>
      <c r="BZ19" s="13" t="s">
        <v>361</v>
      </c>
      <c r="CA19" s="13" t="s">
        <v>361</v>
      </c>
      <c r="CB19" s="13" t="s">
        <v>153</v>
      </c>
      <c r="CC19" s="13" t="s">
        <v>348</v>
      </c>
      <c r="CD19" s="13" t="s">
        <v>361</v>
      </c>
      <c r="CE19" s="13" t="s">
        <v>361</v>
      </c>
      <c r="CF19" s="13" t="s">
        <v>175</v>
      </c>
      <c r="CG19" s="13" t="s">
        <v>145</v>
      </c>
      <c r="CH19" s="13" t="s">
        <v>349</v>
      </c>
      <c r="CI19" s="13" t="s">
        <v>350</v>
      </c>
      <c r="CJ19" s="13" t="s">
        <v>351</v>
      </c>
      <c r="CK19" s="13" t="s">
        <v>153</v>
      </c>
      <c r="CL19" s="13" t="s">
        <v>361</v>
      </c>
    </row>
    <row r="20" spans="1:90" ht="22.5">
      <c r="A20" s="1" t="s">
        <v>22</v>
      </c>
      <c r="B20" s="2">
        <v>242</v>
      </c>
      <c r="C20" s="2">
        <v>107</v>
      </c>
      <c r="D20" s="2">
        <v>135</v>
      </c>
      <c r="E20" s="9">
        <v>35</v>
      </c>
      <c r="F20" s="9">
        <v>6</v>
      </c>
      <c r="G20" s="9">
        <v>4</v>
      </c>
      <c r="H20" s="9">
        <v>3</v>
      </c>
      <c r="I20" s="9">
        <v>59</v>
      </c>
      <c r="J20" s="9">
        <v>135</v>
      </c>
      <c r="K20" s="4">
        <f>B20-'2016.1. 기준'!B20</f>
        <v>0</v>
      </c>
      <c r="L20" s="9">
        <v>242</v>
      </c>
      <c r="M20" s="11" t="s">
        <v>297</v>
      </c>
      <c r="N20" s="13" t="s">
        <v>147</v>
      </c>
      <c r="O20" s="13" t="s">
        <v>361</v>
      </c>
      <c r="P20" s="13" t="s">
        <v>361</v>
      </c>
      <c r="Q20" s="13" t="s">
        <v>155</v>
      </c>
      <c r="R20" s="13" t="s">
        <v>361</v>
      </c>
      <c r="S20" s="13" t="s">
        <v>361</v>
      </c>
      <c r="T20" s="13" t="s">
        <v>361</v>
      </c>
      <c r="U20" s="13" t="s">
        <v>361</v>
      </c>
      <c r="V20" s="13" t="s">
        <v>361</v>
      </c>
      <c r="W20" s="13" t="s">
        <v>247</v>
      </c>
      <c r="X20" s="13" t="s">
        <v>361</v>
      </c>
      <c r="Y20" s="13" t="s">
        <v>361</v>
      </c>
      <c r="Z20" s="13" t="s">
        <v>145</v>
      </c>
      <c r="AA20" s="13" t="s">
        <v>361</v>
      </c>
      <c r="AB20" s="13" t="s">
        <v>361</v>
      </c>
      <c r="AC20" s="13" t="s">
        <v>361</v>
      </c>
      <c r="AD20" s="13" t="s">
        <v>361</v>
      </c>
      <c r="AE20" s="13" t="s">
        <v>361</v>
      </c>
      <c r="AF20" s="13" t="s">
        <v>361</v>
      </c>
      <c r="AG20" s="13" t="s">
        <v>361</v>
      </c>
      <c r="AH20" s="13" t="s">
        <v>361</v>
      </c>
      <c r="AI20" s="13" t="s">
        <v>148</v>
      </c>
      <c r="AJ20" s="13" t="s">
        <v>361</v>
      </c>
      <c r="AK20" s="13" t="s">
        <v>361</v>
      </c>
      <c r="AL20" s="13" t="s">
        <v>146</v>
      </c>
      <c r="AM20" s="13" t="s">
        <v>153</v>
      </c>
      <c r="AN20" s="13" t="s">
        <v>361</v>
      </c>
      <c r="AO20" s="13" t="s">
        <v>361</v>
      </c>
      <c r="AP20" s="13" t="s">
        <v>361</v>
      </c>
      <c r="AQ20" s="13" t="s">
        <v>361</v>
      </c>
      <c r="AR20" s="13" t="s">
        <v>161</v>
      </c>
      <c r="AS20" s="13" t="s">
        <v>152</v>
      </c>
      <c r="AT20" s="13" t="s">
        <v>145</v>
      </c>
      <c r="AU20" s="13" t="s">
        <v>361</v>
      </c>
      <c r="AV20" s="13" t="s">
        <v>198</v>
      </c>
      <c r="AW20" s="13" t="s">
        <v>148</v>
      </c>
      <c r="AX20" s="13" t="s">
        <v>145</v>
      </c>
      <c r="AY20" s="13" t="s">
        <v>161</v>
      </c>
      <c r="AZ20" s="13" t="s">
        <v>361</v>
      </c>
      <c r="BA20" s="13" t="s">
        <v>184</v>
      </c>
      <c r="BB20" s="13" t="s">
        <v>148</v>
      </c>
      <c r="BC20" s="13" t="s">
        <v>145</v>
      </c>
      <c r="BD20" s="13" t="s">
        <v>145</v>
      </c>
      <c r="BE20" s="13" t="s">
        <v>198</v>
      </c>
      <c r="BF20" s="13" t="s">
        <v>361</v>
      </c>
      <c r="BG20" s="13" t="s">
        <v>361</v>
      </c>
      <c r="BH20" s="13" t="s">
        <v>361</v>
      </c>
      <c r="BI20" s="13" t="s">
        <v>248</v>
      </c>
      <c r="BJ20" s="13" t="s">
        <v>147</v>
      </c>
      <c r="BK20" s="13" t="s">
        <v>361</v>
      </c>
      <c r="BL20" s="13" t="s">
        <v>361</v>
      </c>
      <c r="BM20" s="13" t="s">
        <v>145</v>
      </c>
      <c r="BN20" s="13" t="s">
        <v>361</v>
      </c>
      <c r="BO20" s="13" t="s">
        <v>200</v>
      </c>
      <c r="BP20" s="13" t="s">
        <v>148</v>
      </c>
      <c r="BQ20" s="13" t="s">
        <v>361</v>
      </c>
      <c r="BR20" s="13" t="s">
        <v>145</v>
      </c>
      <c r="BS20" s="13" t="s">
        <v>361</v>
      </c>
      <c r="BT20" s="13" t="s">
        <v>249</v>
      </c>
      <c r="BU20" s="13" t="s">
        <v>250</v>
      </c>
      <c r="BV20" s="13" t="s">
        <v>352</v>
      </c>
      <c r="BW20" s="13" t="s">
        <v>361</v>
      </c>
      <c r="BX20" s="13" t="s">
        <v>361</v>
      </c>
      <c r="BY20" s="13" t="s">
        <v>361</v>
      </c>
      <c r="BZ20" s="13" t="s">
        <v>361</v>
      </c>
      <c r="CA20" s="13" t="s">
        <v>361</v>
      </c>
      <c r="CB20" s="13" t="s">
        <v>361</v>
      </c>
      <c r="CC20" s="13" t="s">
        <v>153</v>
      </c>
      <c r="CD20" s="13" t="s">
        <v>361</v>
      </c>
      <c r="CE20" s="13" t="s">
        <v>361</v>
      </c>
      <c r="CF20" s="13" t="s">
        <v>168</v>
      </c>
      <c r="CG20" s="13" t="s">
        <v>361</v>
      </c>
      <c r="CH20" s="13" t="s">
        <v>199</v>
      </c>
      <c r="CI20" s="13" t="s">
        <v>165</v>
      </c>
      <c r="CJ20" s="13" t="s">
        <v>353</v>
      </c>
      <c r="CK20" s="13" t="s">
        <v>361</v>
      </c>
      <c r="CL20" s="13" t="s">
        <v>361</v>
      </c>
    </row>
    <row r="21" spans="1:90" ht="22.5">
      <c r="A21" s="1" t="s">
        <v>23</v>
      </c>
      <c r="B21" s="2">
        <v>147</v>
      </c>
      <c r="C21" s="2">
        <v>41</v>
      </c>
      <c r="D21" s="2">
        <v>106</v>
      </c>
      <c r="E21" s="9">
        <v>22</v>
      </c>
      <c r="F21" s="9">
        <v>0</v>
      </c>
      <c r="G21" s="9">
        <v>0</v>
      </c>
      <c r="H21" s="9">
        <v>2</v>
      </c>
      <c r="I21" s="9">
        <v>23</v>
      </c>
      <c r="J21" s="9">
        <v>100</v>
      </c>
      <c r="K21" s="4">
        <f>B21-'2016.1. 기준'!B21</f>
        <v>0</v>
      </c>
      <c r="L21" s="9">
        <v>147</v>
      </c>
      <c r="M21" s="11" t="s">
        <v>297</v>
      </c>
      <c r="N21" s="13" t="s">
        <v>361</v>
      </c>
      <c r="O21" s="13" t="s">
        <v>361</v>
      </c>
      <c r="P21" s="13" t="s">
        <v>361</v>
      </c>
      <c r="Q21" s="13" t="s">
        <v>145</v>
      </c>
      <c r="R21" s="13" t="s">
        <v>361</v>
      </c>
      <c r="S21" s="13" t="s">
        <v>361</v>
      </c>
      <c r="T21" s="13" t="s">
        <v>361</v>
      </c>
      <c r="U21" s="13" t="s">
        <v>361</v>
      </c>
      <c r="V21" s="13" t="s">
        <v>361</v>
      </c>
      <c r="W21" s="13" t="s">
        <v>145</v>
      </c>
      <c r="X21" s="13" t="s">
        <v>361</v>
      </c>
      <c r="Y21" s="13" t="s">
        <v>361</v>
      </c>
      <c r="Z21" s="13" t="s">
        <v>361</v>
      </c>
      <c r="AA21" s="13" t="s">
        <v>361</v>
      </c>
      <c r="AB21" s="13" t="s">
        <v>361</v>
      </c>
      <c r="AC21" s="13" t="s">
        <v>361</v>
      </c>
      <c r="AD21" s="13" t="s">
        <v>361</v>
      </c>
      <c r="AE21" s="13" t="s">
        <v>361</v>
      </c>
      <c r="AF21" s="13" t="s">
        <v>361</v>
      </c>
      <c r="AG21" s="13" t="s">
        <v>361</v>
      </c>
      <c r="AH21" s="13" t="s">
        <v>361</v>
      </c>
      <c r="AI21" s="13" t="s">
        <v>361</v>
      </c>
      <c r="AJ21" s="13" t="s">
        <v>361</v>
      </c>
      <c r="AK21" s="13" t="s">
        <v>361</v>
      </c>
      <c r="AL21" s="13" t="s">
        <v>361</v>
      </c>
      <c r="AM21" s="13" t="s">
        <v>361</v>
      </c>
      <c r="AN21" s="13" t="s">
        <v>146</v>
      </c>
      <c r="AO21" s="13" t="s">
        <v>361</v>
      </c>
      <c r="AP21" s="13" t="s">
        <v>361</v>
      </c>
      <c r="AQ21" s="13" t="s">
        <v>361</v>
      </c>
      <c r="AR21" s="13" t="s">
        <v>151</v>
      </c>
      <c r="AS21" s="13" t="s">
        <v>361</v>
      </c>
      <c r="AT21" s="13" t="s">
        <v>361</v>
      </c>
      <c r="AU21" s="13" t="s">
        <v>361</v>
      </c>
      <c r="AV21" s="13" t="s">
        <v>253</v>
      </c>
      <c r="AW21" s="13" t="s">
        <v>361</v>
      </c>
      <c r="AX21" s="13" t="s">
        <v>361</v>
      </c>
      <c r="AY21" s="13" t="s">
        <v>153</v>
      </c>
      <c r="AZ21" s="13" t="s">
        <v>361</v>
      </c>
      <c r="BA21" s="13" t="s">
        <v>155</v>
      </c>
      <c r="BB21" s="13" t="s">
        <v>145</v>
      </c>
      <c r="BC21" s="13" t="s">
        <v>145</v>
      </c>
      <c r="BD21" s="13" t="s">
        <v>361</v>
      </c>
      <c r="BE21" s="13" t="s">
        <v>181</v>
      </c>
      <c r="BF21" s="13" t="s">
        <v>361</v>
      </c>
      <c r="BG21" s="13" t="s">
        <v>361</v>
      </c>
      <c r="BH21" s="13" t="s">
        <v>361</v>
      </c>
      <c r="BI21" s="13" t="s">
        <v>168</v>
      </c>
      <c r="BJ21" s="13" t="s">
        <v>153</v>
      </c>
      <c r="BK21" s="13" t="s">
        <v>161</v>
      </c>
      <c r="BL21" s="13" t="s">
        <v>361</v>
      </c>
      <c r="BM21" s="13" t="s">
        <v>361</v>
      </c>
      <c r="BN21" s="13" t="s">
        <v>361</v>
      </c>
      <c r="BO21" s="13" t="s">
        <v>172</v>
      </c>
      <c r="BP21" s="13" t="s">
        <v>147</v>
      </c>
      <c r="BQ21" s="13" t="s">
        <v>361</v>
      </c>
      <c r="BR21" s="13" t="s">
        <v>361</v>
      </c>
      <c r="BS21" s="13" t="s">
        <v>361</v>
      </c>
      <c r="BT21" s="13" t="s">
        <v>236</v>
      </c>
      <c r="BU21" s="13" t="s">
        <v>243</v>
      </c>
      <c r="BV21" s="13" t="s">
        <v>354</v>
      </c>
      <c r="BW21" s="13" t="s">
        <v>361</v>
      </c>
      <c r="BX21" s="13" t="s">
        <v>145</v>
      </c>
      <c r="BY21" s="13" t="s">
        <v>361</v>
      </c>
      <c r="BZ21" s="13" t="s">
        <v>361</v>
      </c>
      <c r="CA21" s="13" t="s">
        <v>361</v>
      </c>
      <c r="CB21" s="13" t="s">
        <v>361</v>
      </c>
      <c r="CC21" s="13" t="s">
        <v>361</v>
      </c>
      <c r="CD21" s="13" t="s">
        <v>361</v>
      </c>
      <c r="CE21" s="13" t="s">
        <v>361</v>
      </c>
      <c r="CF21" s="13" t="s">
        <v>361</v>
      </c>
      <c r="CG21" s="13" t="s">
        <v>361</v>
      </c>
      <c r="CH21" s="13" t="s">
        <v>355</v>
      </c>
      <c r="CI21" s="13" t="s">
        <v>240</v>
      </c>
      <c r="CJ21" s="13" t="s">
        <v>254</v>
      </c>
      <c r="CK21" s="13" t="s">
        <v>361</v>
      </c>
      <c r="CL21" s="13" t="s">
        <v>361</v>
      </c>
    </row>
    <row r="22" spans="1:90" ht="22.5">
      <c r="A22" s="1" t="s">
        <v>24</v>
      </c>
      <c r="B22" s="2">
        <v>148</v>
      </c>
      <c r="C22" s="2">
        <v>53</v>
      </c>
      <c r="D22" s="2">
        <v>95</v>
      </c>
      <c r="E22" s="9">
        <v>4</v>
      </c>
      <c r="F22" s="9">
        <v>0</v>
      </c>
      <c r="G22" s="9">
        <v>1</v>
      </c>
      <c r="H22" s="9">
        <v>1</v>
      </c>
      <c r="I22" s="9">
        <v>39</v>
      </c>
      <c r="J22" s="9">
        <v>103</v>
      </c>
      <c r="K22" s="4">
        <f>B22-'2016.1. 기준'!B22</f>
        <v>0</v>
      </c>
      <c r="L22" s="9">
        <v>148</v>
      </c>
      <c r="M22" s="11" t="s">
        <v>297</v>
      </c>
      <c r="N22" s="13" t="s">
        <v>361</v>
      </c>
      <c r="O22" s="13" t="s">
        <v>361</v>
      </c>
      <c r="P22" s="13" t="s">
        <v>361</v>
      </c>
      <c r="Q22" s="13" t="s">
        <v>361</v>
      </c>
      <c r="R22" s="13" t="s">
        <v>361</v>
      </c>
      <c r="S22" s="13" t="s">
        <v>361</v>
      </c>
      <c r="T22" s="13" t="s">
        <v>361</v>
      </c>
      <c r="U22" s="13" t="s">
        <v>361</v>
      </c>
      <c r="V22" s="13" t="s">
        <v>361</v>
      </c>
      <c r="W22" s="13" t="s">
        <v>149</v>
      </c>
      <c r="X22" s="13" t="s">
        <v>361</v>
      </c>
      <c r="Y22" s="13" t="s">
        <v>361</v>
      </c>
      <c r="Z22" s="13" t="s">
        <v>361</v>
      </c>
      <c r="AA22" s="13" t="s">
        <v>361</v>
      </c>
      <c r="AB22" s="13" t="s">
        <v>361</v>
      </c>
      <c r="AC22" s="13" t="s">
        <v>361</v>
      </c>
      <c r="AD22" s="13" t="s">
        <v>361</v>
      </c>
      <c r="AE22" s="13" t="s">
        <v>361</v>
      </c>
      <c r="AF22" s="13" t="s">
        <v>361</v>
      </c>
      <c r="AG22" s="13" t="s">
        <v>361</v>
      </c>
      <c r="AH22" s="13" t="s">
        <v>148</v>
      </c>
      <c r="AI22" s="13" t="s">
        <v>361</v>
      </c>
      <c r="AJ22" s="13" t="s">
        <v>361</v>
      </c>
      <c r="AK22" s="13" t="s">
        <v>361</v>
      </c>
      <c r="AL22" s="13" t="s">
        <v>361</v>
      </c>
      <c r="AM22" s="13" t="s">
        <v>361</v>
      </c>
      <c r="AN22" s="13" t="s">
        <v>361</v>
      </c>
      <c r="AO22" s="13" t="s">
        <v>146</v>
      </c>
      <c r="AP22" s="13" t="s">
        <v>361</v>
      </c>
      <c r="AQ22" s="13" t="s">
        <v>361</v>
      </c>
      <c r="AR22" s="13" t="s">
        <v>155</v>
      </c>
      <c r="AS22" s="13" t="s">
        <v>155</v>
      </c>
      <c r="AT22" s="13" t="s">
        <v>361</v>
      </c>
      <c r="AU22" s="13" t="s">
        <v>361</v>
      </c>
      <c r="AV22" s="13" t="s">
        <v>255</v>
      </c>
      <c r="AW22" s="13" t="s">
        <v>361</v>
      </c>
      <c r="AX22" s="13" t="s">
        <v>361</v>
      </c>
      <c r="AY22" s="13" t="s">
        <v>147</v>
      </c>
      <c r="AZ22" s="13" t="s">
        <v>361</v>
      </c>
      <c r="BA22" s="13" t="s">
        <v>153</v>
      </c>
      <c r="BB22" s="13" t="s">
        <v>361</v>
      </c>
      <c r="BC22" s="13" t="s">
        <v>155</v>
      </c>
      <c r="BD22" s="13" t="s">
        <v>161</v>
      </c>
      <c r="BE22" s="13" t="s">
        <v>170</v>
      </c>
      <c r="BF22" s="13" t="s">
        <v>361</v>
      </c>
      <c r="BG22" s="13" t="s">
        <v>361</v>
      </c>
      <c r="BH22" s="13" t="s">
        <v>361</v>
      </c>
      <c r="BI22" s="13" t="s">
        <v>149</v>
      </c>
      <c r="BJ22" s="13" t="s">
        <v>361</v>
      </c>
      <c r="BK22" s="13" t="s">
        <v>361</v>
      </c>
      <c r="BL22" s="13" t="s">
        <v>361</v>
      </c>
      <c r="BM22" s="13" t="s">
        <v>146</v>
      </c>
      <c r="BN22" s="13" t="s">
        <v>361</v>
      </c>
      <c r="BO22" s="13" t="s">
        <v>225</v>
      </c>
      <c r="BP22" s="13" t="s">
        <v>153</v>
      </c>
      <c r="BQ22" s="13" t="s">
        <v>361</v>
      </c>
      <c r="BR22" s="13" t="s">
        <v>161</v>
      </c>
      <c r="BS22" s="13" t="s">
        <v>361</v>
      </c>
      <c r="BT22" s="13" t="s">
        <v>237</v>
      </c>
      <c r="BU22" s="13" t="s">
        <v>153</v>
      </c>
      <c r="BV22" s="13" t="s">
        <v>356</v>
      </c>
      <c r="BW22" s="13" t="s">
        <v>361</v>
      </c>
      <c r="BX22" s="13" t="s">
        <v>155</v>
      </c>
      <c r="BY22" s="13" t="s">
        <v>361</v>
      </c>
      <c r="BZ22" s="13" t="s">
        <v>361</v>
      </c>
      <c r="CA22" s="13" t="s">
        <v>361</v>
      </c>
      <c r="CB22" s="13" t="s">
        <v>361</v>
      </c>
      <c r="CC22" s="13" t="s">
        <v>361</v>
      </c>
      <c r="CD22" s="13" t="s">
        <v>361</v>
      </c>
      <c r="CE22" s="13" t="s">
        <v>361</v>
      </c>
      <c r="CF22" s="13" t="s">
        <v>145</v>
      </c>
      <c r="CG22" s="13" t="s">
        <v>361</v>
      </c>
      <c r="CH22" s="13" t="s">
        <v>192</v>
      </c>
      <c r="CI22" s="13" t="s">
        <v>211</v>
      </c>
      <c r="CJ22" s="13" t="s">
        <v>227</v>
      </c>
      <c r="CK22" s="13" t="s">
        <v>147</v>
      </c>
      <c r="CL22" s="13" t="s">
        <v>361</v>
      </c>
    </row>
    <row r="23" spans="1:90" ht="22.5">
      <c r="A23" s="1" t="s">
        <v>25</v>
      </c>
      <c r="B23" s="2">
        <v>149</v>
      </c>
      <c r="C23" s="2">
        <v>69</v>
      </c>
      <c r="D23" s="2">
        <v>80</v>
      </c>
      <c r="E23" s="9">
        <v>8</v>
      </c>
      <c r="F23" s="9">
        <v>0</v>
      </c>
      <c r="G23" s="9">
        <v>5</v>
      </c>
      <c r="H23" s="9">
        <v>0</v>
      </c>
      <c r="I23" s="9">
        <v>31</v>
      </c>
      <c r="J23" s="9">
        <v>105</v>
      </c>
      <c r="K23" s="4">
        <f>B23-'2016.1. 기준'!B23</f>
        <v>0</v>
      </c>
      <c r="L23" s="9">
        <v>149</v>
      </c>
      <c r="M23" s="11" t="s">
        <v>297</v>
      </c>
      <c r="N23" s="13" t="s">
        <v>147</v>
      </c>
      <c r="O23" s="13" t="s">
        <v>361</v>
      </c>
      <c r="P23" s="13" t="s">
        <v>361</v>
      </c>
      <c r="Q23" s="13" t="s">
        <v>361</v>
      </c>
      <c r="R23" s="13" t="s">
        <v>361</v>
      </c>
      <c r="S23" s="13" t="s">
        <v>361</v>
      </c>
      <c r="T23" s="13" t="s">
        <v>361</v>
      </c>
      <c r="U23" s="13" t="s">
        <v>361</v>
      </c>
      <c r="V23" s="13" t="s">
        <v>361</v>
      </c>
      <c r="W23" s="13" t="s">
        <v>361</v>
      </c>
      <c r="X23" s="13" t="s">
        <v>361</v>
      </c>
      <c r="Y23" s="13" t="s">
        <v>361</v>
      </c>
      <c r="Z23" s="13" t="s">
        <v>361</v>
      </c>
      <c r="AA23" s="13" t="s">
        <v>361</v>
      </c>
      <c r="AB23" s="13" t="s">
        <v>361</v>
      </c>
      <c r="AC23" s="13" t="s">
        <v>361</v>
      </c>
      <c r="AD23" s="13" t="s">
        <v>361</v>
      </c>
      <c r="AE23" s="13" t="s">
        <v>361</v>
      </c>
      <c r="AF23" s="13" t="s">
        <v>361</v>
      </c>
      <c r="AG23" s="13" t="s">
        <v>361</v>
      </c>
      <c r="AH23" s="13" t="s">
        <v>361</v>
      </c>
      <c r="AI23" s="13" t="s">
        <v>361</v>
      </c>
      <c r="AJ23" s="13" t="s">
        <v>361</v>
      </c>
      <c r="AK23" s="13" t="s">
        <v>361</v>
      </c>
      <c r="AL23" s="13" t="s">
        <v>147</v>
      </c>
      <c r="AM23" s="13" t="s">
        <v>148</v>
      </c>
      <c r="AN23" s="13" t="s">
        <v>361</v>
      </c>
      <c r="AO23" s="13" t="s">
        <v>148</v>
      </c>
      <c r="AP23" s="13" t="s">
        <v>361</v>
      </c>
      <c r="AQ23" s="13" t="s">
        <v>361</v>
      </c>
      <c r="AR23" s="13" t="s">
        <v>361</v>
      </c>
      <c r="AS23" s="13" t="s">
        <v>186</v>
      </c>
      <c r="AT23" s="13" t="s">
        <v>361</v>
      </c>
      <c r="AU23" s="13" t="s">
        <v>361</v>
      </c>
      <c r="AV23" s="13" t="s">
        <v>190</v>
      </c>
      <c r="AW23" s="13" t="s">
        <v>361</v>
      </c>
      <c r="AX23" s="13" t="s">
        <v>361</v>
      </c>
      <c r="AY23" s="13" t="s">
        <v>148</v>
      </c>
      <c r="AZ23" s="13" t="s">
        <v>145</v>
      </c>
      <c r="BA23" s="13" t="s">
        <v>161</v>
      </c>
      <c r="BB23" s="13" t="s">
        <v>361</v>
      </c>
      <c r="BC23" s="13" t="s">
        <v>155</v>
      </c>
      <c r="BD23" s="13" t="s">
        <v>361</v>
      </c>
      <c r="BE23" s="13" t="s">
        <v>235</v>
      </c>
      <c r="BF23" s="13" t="s">
        <v>361</v>
      </c>
      <c r="BG23" s="13" t="s">
        <v>361</v>
      </c>
      <c r="BH23" s="13" t="s">
        <v>361</v>
      </c>
      <c r="BI23" s="13" t="s">
        <v>146</v>
      </c>
      <c r="BJ23" s="13" t="s">
        <v>361</v>
      </c>
      <c r="BK23" s="13" t="s">
        <v>361</v>
      </c>
      <c r="BL23" s="13" t="s">
        <v>361</v>
      </c>
      <c r="BM23" s="13" t="s">
        <v>361</v>
      </c>
      <c r="BN23" s="13" t="s">
        <v>361</v>
      </c>
      <c r="BO23" s="13" t="s">
        <v>172</v>
      </c>
      <c r="BP23" s="13" t="s">
        <v>153</v>
      </c>
      <c r="BQ23" s="13" t="s">
        <v>361</v>
      </c>
      <c r="BR23" s="13" t="s">
        <v>361</v>
      </c>
      <c r="BS23" s="13" t="s">
        <v>361</v>
      </c>
      <c r="BT23" s="13" t="s">
        <v>346</v>
      </c>
      <c r="BU23" s="13" t="s">
        <v>190</v>
      </c>
      <c r="BV23" s="13" t="s">
        <v>357</v>
      </c>
      <c r="BW23" s="13" t="s">
        <v>361</v>
      </c>
      <c r="BX23" s="13" t="s">
        <v>361</v>
      </c>
      <c r="BY23" s="13" t="s">
        <v>361</v>
      </c>
      <c r="BZ23" s="13" t="s">
        <v>361</v>
      </c>
      <c r="CA23" s="13" t="s">
        <v>361</v>
      </c>
      <c r="CB23" s="13" t="s">
        <v>361</v>
      </c>
      <c r="CC23" s="13" t="s">
        <v>153</v>
      </c>
      <c r="CD23" s="13" t="s">
        <v>361</v>
      </c>
      <c r="CE23" s="13" t="s">
        <v>361</v>
      </c>
      <c r="CF23" s="13" t="s">
        <v>161</v>
      </c>
      <c r="CG23" s="13" t="s">
        <v>361</v>
      </c>
      <c r="CH23" s="13" t="s">
        <v>173</v>
      </c>
      <c r="CI23" s="13" t="s">
        <v>256</v>
      </c>
      <c r="CJ23" s="13" t="s">
        <v>358</v>
      </c>
      <c r="CK23" s="13" t="s">
        <v>361</v>
      </c>
      <c r="CL23" s="13" t="s">
        <v>361</v>
      </c>
    </row>
    <row r="24" spans="1:90" ht="22.5">
      <c r="A24" s="1" t="s">
        <v>26</v>
      </c>
      <c r="B24" s="2">
        <v>151</v>
      </c>
      <c r="C24" s="2">
        <v>62</v>
      </c>
      <c r="D24" s="2">
        <v>89</v>
      </c>
      <c r="E24" s="9">
        <v>21</v>
      </c>
      <c r="F24" s="9">
        <v>4</v>
      </c>
      <c r="G24" s="9">
        <v>3</v>
      </c>
      <c r="H24" s="9">
        <v>4</v>
      </c>
      <c r="I24" s="9">
        <v>31</v>
      </c>
      <c r="J24" s="9">
        <v>88</v>
      </c>
      <c r="K24" s="4">
        <f>B24-'2016.1. 기준'!B24</f>
        <v>0</v>
      </c>
      <c r="L24" s="9">
        <v>151</v>
      </c>
      <c r="M24" s="11" t="s">
        <v>297</v>
      </c>
      <c r="N24" s="13" t="s">
        <v>145</v>
      </c>
      <c r="O24" s="13" t="s">
        <v>361</v>
      </c>
      <c r="P24" s="13" t="s">
        <v>361</v>
      </c>
      <c r="Q24" s="13" t="s">
        <v>153</v>
      </c>
      <c r="R24" s="13" t="s">
        <v>361</v>
      </c>
      <c r="S24" s="13" t="s">
        <v>361</v>
      </c>
      <c r="T24" s="13" t="s">
        <v>153</v>
      </c>
      <c r="U24" s="13" t="s">
        <v>361</v>
      </c>
      <c r="V24" s="13" t="s">
        <v>361</v>
      </c>
      <c r="W24" s="13" t="s">
        <v>361</v>
      </c>
      <c r="X24" s="13" t="s">
        <v>361</v>
      </c>
      <c r="Y24" s="13" t="s">
        <v>361</v>
      </c>
      <c r="Z24" s="13" t="s">
        <v>361</v>
      </c>
      <c r="AA24" s="13" t="s">
        <v>361</v>
      </c>
      <c r="AB24" s="13" t="s">
        <v>361</v>
      </c>
      <c r="AC24" s="13" t="s">
        <v>361</v>
      </c>
      <c r="AD24" s="13" t="s">
        <v>361</v>
      </c>
      <c r="AE24" s="13" t="s">
        <v>361</v>
      </c>
      <c r="AF24" s="13" t="s">
        <v>153</v>
      </c>
      <c r="AG24" s="13" t="s">
        <v>361</v>
      </c>
      <c r="AH24" s="13" t="s">
        <v>361</v>
      </c>
      <c r="AI24" s="13" t="s">
        <v>148</v>
      </c>
      <c r="AJ24" s="13" t="s">
        <v>361</v>
      </c>
      <c r="AK24" s="13" t="s">
        <v>361</v>
      </c>
      <c r="AL24" s="13" t="s">
        <v>146</v>
      </c>
      <c r="AM24" s="13" t="s">
        <v>361</v>
      </c>
      <c r="AN24" s="13" t="s">
        <v>361</v>
      </c>
      <c r="AO24" s="13" t="s">
        <v>361</v>
      </c>
      <c r="AP24" s="13" t="s">
        <v>153</v>
      </c>
      <c r="AQ24" s="13" t="s">
        <v>145</v>
      </c>
      <c r="AR24" s="13" t="s">
        <v>145</v>
      </c>
      <c r="AS24" s="13" t="s">
        <v>153</v>
      </c>
      <c r="AT24" s="13" t="s">
        <v>361</v>
      </c>
      <c r="AU24" s="13" t="s">
        <v>361</v>
      </c>
      <c r="AV24" s="13" t="s">
        <v>169</v>
      </c>
      <c r="AW24" s="13" t="s">
        <v>361</v>
      </c>
      <c r="AX24" s="13" t="s">
        <v>361</v>
      </c>
      <c r="AY24" s="13" t="s">
        <v>361</v>
      </c>
      <c r="AZ24" s="13" t="s">
        <v>361</v>
      </c>
      <c r="BA24" s="13" t="s">
        <v>145</v>
      </c>
      <c r="BB24" s="13" t="s">
        <v>361</v>
      </c>
      <c r="BC24" s="13" t="s">
        <v>155</v>
      </c>
      <c r="BD24" s="13" t="s">
        <v>361</v>
      </c>
      <c r="BE24" s="13" t="s">
        <v>224</v>
      </c>
      <c r="BF24" s="13" t="s">
        <v>361</v>
      </c>
      <c r="BG24" s="13" t="s">
        <v>147</v>
      </c>
      <c r="BH24" s="13" t="s">
        <v>147</v>
      </c>
      <c r="BI24" s="13" t="s">
        <v>189</v>
      </c>
      <c r="BJ24" s="13" t="s">
        <v>181</v>
      </c>
      <c r="BK24" s="13" t="s">
        <v>361</v>
      </c>
      <c r="BL24" s="13" t="s">
        <v>361</v>
      </c>
      <c r="BM24" s="13" t="s">
        <v>153</v>
      </c>
      <c r="BN24" s="13" t="s">
        <v>361</v>
      </c>
      <c r="BO24" s="13" t="s">
        <v>145</v>
      </c>
      <c r="BP24" s="13" t="s">
        <v>153</v>
      </c>
      <c r="BQ24" s="13" t="s">
        <v>361</v>
      </c>
      <c r="BR24" s="13" t="s">
        <v>361</v>
      </c>
      <c r="BS24" s="13" t="s">
        <v>361</v>
      </c>
      <c r="BT24" s="13" t="s">
        <v>257</v>
      </c>
      <c r="BU24" s="13" t="s">
        <v>258</v>
      </c>
      <c r="BV24" s="13" t="s">
        <v>359</v>
      </c>
      <c r="BW24" s="13" t="s">
        <v>361</v>
      </c>
      <c r="BX24" s="13" t="s">
        <v>145</v>
      </c>
      <c r="BY24" s="13" t="s">
        <v>361</v>
      </c>
      <c r="BZ24" s="13" t="s">
        <v>361</v>
      </c>
      <c r="CA24" s="13" t="s">
        <v>361</v>
      </c>
      <c r="CB24" s="13" t="s">
        <v>361</v>
      </c>
      <c r="CC24" s="13" t="s">
        <v>361</v>
      </c>
      <c r="CD24" s="13" t="s">
        <v>361</v>
      </c>
      <c r="CE24" s="13" t="s">
        <v>153</v>
      </c>
      <c r="CF24" s="13" t="s">
        <v>145</v>
      </c>
      <c r="CG24" s="13" t="s">
        <v>361</v>
      </c>
      <c r="CH24" s="13" t="s">
        <v>190</v>
      </c>
      <c r="CI24" s="13" t="s">
        <v>235</v>
      </c>
      <c r="CJ24" s="13" t="s">
        <v>360</v>
      </c>
      <c r="CK24" s="13" t="s">
        <v>361</v>
      </c>
      <c r="CL24" s="13" t="s">
        <v>145</v>
      </c>
    </row>
    <row r="25" spans="1:90">
      <c r="B25" s="7"/>
    </row>
  </sheetData>
  <sheetProtection selectLockedCells="1" selectUnlockedCells="1"/>
  <mergeCells count="7">
    <mergeCell ref="A1:A2"/>
    <mergeCell ref="B1:B2"/>
    <mergeCell ref="K1:K2"/>
    <mergeCell ref="L1:CL1"/>
    <mergeCell ref="E1:J1"/>
    <mergeCell ref="C1:D1"/>
    <mergeCell ref="L2:M2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5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CM24"/>
  <sheetViews>
    <sheetView workbookViewId="0">
      <selection activeCell="K3" sqref="K3"/>
    </sheetView>
  </sheetViews>
  <sheetFormatPr defaultRowHeight="11.25"/>
  <cols>
    <col min="1" max="1" width="8" style="6" bestFit="1" customWidth="1"/>
    <col min="2" max="2" width="5" style="6" bestFit="1" customWidth="1"/>
    <col min="3" max="4" width="4.5" style="6" bestFit="1" customWidth="1"/>
    <col min="5" max="5" width="4.75" style="6" customWidth="1"/>
    <col min="6" max="7" width="4.5" style="6" bestFit="1" customWidth="1"/>
    <col min="8" max="8" width="6" style="6" bestFit="1" customWidth="1"/>
    <col min="9" max="10" width="5" style="6" bestFit="1" customWidth="1"/>
    <col min="11" max="11" width="8.75" style="6" bestFit="1" customWidth="1"/>
    <col min="12" max="12" width="4.25" style="8" bestFit="1" customWidth="1"/>
    <col min="13" max="13" width="5" style="8" bestFit="1" customWidth="1"/>
    <col min="14" max="55" width="7.625" style="8" customWidth="1"/>
    <col min="56" max="56" width="7.375" style="8" customWidth="1"/>
    <col min="57" max="86" width="7.625" style="8" customWidth="1"/>
    <col min="87" max="87" width="7.875" style="8" customWidth="1"/>
    <col min="88" max="90" width="7.625" style="8" customWidth="1"/>
    <col min="91" max="91" width="9" style="8"/>
    <col min="92" max="16384" width="9" style="6"/>
  </cols>
  <sheetData>
    <row r="1" spans="1:90" ht="26.25" customHeight="1">
      <c r="A1" s="121" t="s">
        <v>0</v>
      </c>
      <c r="B1" s="122" t="s">
        <v>1</v>
      </c>
      <c r="C1" s="123" t="s">
        <v>631</v>
      </c>
      <c r="D1" s="123"/>
      <c r="E1" s="123" t="s">
        <v>632</v>
      </c>
      <c r="F1" s="123"/>
      <c r="G1" s="123"/>
      <c r="H1" s="123"/>
      <c r="I1" s="123"/>
      <c r="J1" s="123"/>
      <c r="K1" s="122" t="s">
        <v>633</v>
      </c>
      <c r="L1" s="31" t="s">
        <v>634</v>
      </c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  <c r="AE1" s="31"/>
      <c r="AF1" s="31"/>
      <c r="AG1" s="31"/>
      <c r="AH1" s="31"/>
      <c r="AI1" s="31"/>
      <c r="AJ1" s="31"/>
      <c r="AK1" s="31"/>
      <c r="AL1" s="31"/>
      <c r="AM1" s="31"/>
      <c r="AN1" s="31"/>
      <c r="AO1" s="31"/>
      <c r="AP1" s="31"/>
      <c r="AQ1" s="31"/>
      <c r="AR1" s="31"/>
      <c r="AS1" s="31"/>
      <c r="AT1" s="31"/>
      <c r="AU1" s="31"/>
      <c r="AV1" s="31"/>
      <c r="AW1" s="31"/>
      <c r="AX1" s="31"/>
      <c r="AY1" s="31"/>
      <c r="AZ1" s="31"/>
      <c r="BA1" s="31"/>
      <c r="BB1" s="31"/>
      <c r="BC1" s="31"/>
      <c r="BD1" s="31"/>
      <c r="BE1" s="31"/>
      <c r="BF1" s="31"/>
      <c r="BG1" s="31"/>
      <c r="BH1" s="31"/>
      <c r="BI1" s="31"/>
      <c r="BJ1" s="31"/>
      <c r="BK1" s="31"/>
      <c r="BL1" s="31"/>
      <c r="BM1" s="31"/>
      <c r="BN1" s="31"/>
      <c r="BO1" s="31"/>
      <c r="BP1" s="31"/>
      <c r="BQ1" s="31"/>
      <c r="BR1" s="31"/>
      <c r="BS1" s="31"/>
      <c r="BT1" s="31"/>
      <c r="BU1" s="31"/>
      <c r="BV1" s="31"/>
      <c r="BW1" s="31"/>
      <c r="BX1" s="31"/>
      <c r="BY1" s="31"/>
      <c r="BZ1" s="31"/>
      <c r="CA1" s="31"/>
      <c r="CB1" s="31"/>
      <c r="CC1" s="31"/>
      <c r="CD1" s="31"/>
      <c r="CE1" s="31"/>
      <c r="CF1" s="31"/>
      <c r="CG1" s="31"/>
      <c r="CH1" s="31"/>
      <c r="CI1" s="31"/>
      <c r="CJ1" s="31"/>
      <c r="CK1" s="31"/>
      <c r="CL1" s="31"/>
    </row>
    <row r="2" spans="1:90" ht="41.25" customHeight="1">
      <c r="A2" s="122"/>
      <c r="B2" s="122"/>
      <c r="C2" s="18" t="s">
        <v>635</v>
      </c>
      <c r="D2" s="18" t="s">
        <v>636</v>
      </c>
      <c r="E2" s="18" t="s">
        <v>637</v>
      </c>
      <c r="F2" s="18" t="s">
        <v>638</v>
      </c>
      <c r="G2" s="18" t="s">
        <v>639</v>
      </c>
      <c r="H2" s="18" t="s">
        <v>640</v>
      </c>
      <c r="I2" s="18" t="s">
        <v>641</v>
      </c>
      <c r="J2" s="18" t="s">
        <v>31</v>
      </c>
      <c r="K2" s="122"/>
      <c r="L2" s="19" t="s">
        <v>2</v>
      </c>
      <c r="M2" s="19"/>
      <c r="N2" s="15" t="s">
        <v>38</v>
      </c>
      <c r="O2" s="16" t="s">
        <v>39</v>
      </c>
      <c r="P2" s="17" t="s">
        <v>40</v>
      </c>
      <c r="Q2" s="16" t="s">
        <v>41</v>
      </c>
      <c r="R2" s="17" t="s">
        <v>42</v>
      </c>
      <c r="S2" s="17" t="s">
        <v>43</v>
      </c>
      <c r="T2" s="17" t="s">
        <v>44</v>
      </c>
      <c r="U2" s="16" t="s">
        <v>45</v>
      </c>
      <c r="V2" s="16" t="s">
        <v>46</v>
      </c>
      <c r="W2" s="16" t="s">
        <v>47</v>
      </c>
      <c r="X2" s="17" t="s">
        <v>48</v>
      </c>
      <c r="Y2" s="17" t="s">
        <v>49</v>
      </c>
      <c r="Z2" s="17" t="s">
        <v>50</v>
      </c>
      <c r="AA2" s="17" t="s">
        <v>51</v>
      </c>
      <c r="AB2" s="17" t="s">
        <v>52</v>
      </c>
      <c r="AC2" s="16" t="s">
        <v>53</v>
      </c>
      <c r="AD2" s="17" t="s">
        <v>54</v>
      </c>
      <c r="AE2" s="16" t="s">
        <v>55</v>
      </c>
      <c r="AF2" s="17" t="s">
        <v>56</v>
      </c>
      <c r="AG2" s="17" t="s">
        <v>57</v>
      </c>
      <c r="AH2" s="17" t="s">
        <v>58</v>
      </c>
      <c r="AI2" s="16" t="s">
        <v>59</v>
      </c>
      <c r="AJ2" s="16" t="s">
        <v>60</v>
      </c>
      <c r="AK2" s="16" t="s">
        <v>61</v>
      </c>
      <c r="AL2" s="17" t="s">
        <v>62</v>
      </c>
      <c r="AM2" s="17" t="s">
        <v>63</v>
      </c>
      <c r="AN2" s="17" t="s">
        <v>64</v>
      </c>
      <c r="AO2" s="17" t="s">
        <v>65</v>
      </c>
      <c r="AP2" s="17" t="s">
        <v>66</v>
      </c>
      <c r="AQ2" s="16" t="s">
        <v>67</v>
      </c>
      <c r="AR2" s="17" t="s">
        <v>68</v>
      </c>
      <c r="AS2" s="16" t="s">
        <v>69</v>
      </c>
      <c r="AT2" s="17" t="s">
        <v>70</v>
      </c>
      <c r="AU2" s="17" t="s">
        <v>71</v>
      </c>
      <c r="AV2" s="17" t="s">
        <v>72</v>
      </c>
      <c r="AW2" s="16" t="s">
        <v>73</v>
      </c>
      <c r="AX2" s="16" t="s">
        <v>74</v>
      </c>
      <c r="AY2" s="16" t="s">
        <v>75</v>
      </c>
      <c r="AZ2" s="17" t="s">
        <v>76</v>
      </c>
      <c r="BA2" s="17" t="s">
        <v>77</v>
      </c>
      <c r="BB2" s="17" t="s">
        <v>78</v>
      </c>
      <c r="BC2" s="17" t="s">
        <v>79</v>
      </c>
      <c r="BD2" s="17" t="s">
        <v>80</v>
      </c>
      <c r="BE2" s="16" t="s">
        <v>81</v>
      </c>
      <c r="BF2" s="17" t="s">
        <v>82</v>
      </c>
      <c r="BG2" s="16" t="s">
        <v>83</v>
      </c>
      <c r="BH2" s="17" t="s">
        <v>84</v>
      </c>
      <c r="BI2" s="17" t="s">
        <v>85</v>
      </c>
      <c r="BJ2" s="17" t="s">
        <v>86</v>
      </c>
      <c r="BK2" s="16" t="s">
        <v>88</v>
      </c>
      <c r="BL2" s="16" t="s">
        <v>89</v>
      </c>
      <c r="BM2" s="17" t="s">
        <v>90</v>
      </c>
      <c r="BN2" s="17" t="s">
        <v>91</v>
      </c>
      <c r="BO2" s="17" t="s">
        <v>92</v>
      </c>
      <c r="BP2" s="17" t="s">
        <v>93</v>
      </c>
      <c r="BQ2" s="17" t="s">
        <v>94</v>
      </c>
      <c r="BR2" s="16" t="s">
        <v>95</v>
      </c>
      <c r="BS2" s="17" t="s">
        <v>96</v>
      </c>
      <c r="BT2" s="16" t="s">
        <v>97</v>
      </c>
      <c r="BU2" s="17" t="s">
        <v>98</v>
      </c>
      <c r="BV2" s="17" t="s">
        <v>99</v>
      </c>
      <c r="BW2" s="17" t="s">
        <v>100</v>
      </c>
      <c r="BX2" s="16" t="s">
        <v>101</v>
      </c>
      <c r="BY2" s="16" t="s">
        <v>458</v>
      </c>
      <c r="BZ2" s="16" t="s">
        <v>102</v>
      </c>
      <c r="CA2" s="17" t="s">
        <v>103</v>
      </c>
      <c r="CB2" s="17" t="s">
        <v>104</v>
      </c>
      <c r="CC2" s="17" t="s">
        <v>105</v>
      </c>
      <c r="CD2" s="17" t="s">
        <v>106</v>
      </c>
      <c r="CE2" s="17" t="s">
        <v>107</v>
      </c>
      <c r="CF2" s="16" t="s">
        <v>108</v>
      </c>
      <c r="CG2" s="17" t="s">
        <v>109</v>
      </c>
      <c r="CH2" s="16" t="s">
        <v>110</v>
      </c>
      <c r="CI2" s="17" t="s">
        <v>111</v>
      </c>
      <c r="CJ2" s="17" t="s">
        <v>112</v>
      </c>
      <c r="CK2" s="17" t="s">
        <v>113</v>
      </c>
      <c r="CL2" s="16" t="s">
        <v>31</v>
      </c>
    </row>
    <row r="3" spans="1:90" ht="54" customHeight="1">
      <c r="A3" s="20" t="s">
        <v>402</v>
      </c>
      <c r="B3" s="21">
        <v>7311</v>
      </c>
      <c r="C3" s="22">
        <v>3588</v>
      </c>
      <c r="D3" s="22">
        <v>3723</v>
      </c>
      <c r="E3" s="23">
        <v>636</v>
      </c>
      <c r="F3" s="23">
        <v>52</v>
      </c>
      <c r="G3" s="23">
        <v>101</v>
      </c>
      <c r="H3" s="23">
        <v>159</v>
      </c>
      <c r="I3" s="21">
        <v>2016</v>
      </c>
      <c r="J3" s="21">
        <v>4347</v>
      </c>
      <c r="K3" s="24">
        <f>B3-'2016.2.기준'!B3</f>
        <v>0</v>
      </c>
      <c r="L3" s="21">
        <v>7311</v>
      </c>
      <c r="M3" s="25" t="s">
        <v>260</v>
      </c>
      <c r="N3" s="26" t="s">
        <v>459</v>
      </c>
      <c r="O3" s="26" t="s">
        <v>460</v>
      </c>
      <c r="P3" s="26" t="s">
        <v>461</v>
      </c>
      <c r="Q3" s="26" t="s">
        <v>462</v>
      </c>
      <c r="R3" s="26" t="s">
        <v>463</v>
      </c>
      <c r="S3" s="26" t="s">
        <v>464</v>
      </c>
      <c r="T3" s="26" t="s">
        <v>115</v>
      </c>
      <c r="U3" s="26" t="s">
        <v>116</v>
      </c>
      <c r="V3" s="26" t="s">
        <v>465</v>
      </c>
      <c r="W3" s="26" t="s">
        <v>466</v>
      </c>
      <c r="X3" s="26" t="s">
        <v>117</v>
      </c>
      <c r="Y3" s="26" t="s">
        <v>118</v>
      </c>
      <c r="Z3" s="26" t="s">
        <v>119</v>
      </c>
      <c r="AA3" s="26" t="s">
        <v>120</v>
      </c>
      <c r="AB3" s="26" t="s">
        <v>467</v>
      </c>
      <c r="AC3" s="26" t="s">
        <v>121</v>
      </c>
      <c r="AD3" s="26" t="s">
        <v>120</v>
      </c>
      <c r="AE3" s="26" t="s">
        <v>122</v>
      </c>
      <c r="AF3" s="26" t="s">
        <v>468</v>
      </c>
      <c r="AG3" s="26" t="s">
        <v>124</v>
      </c>
      <c r="AH3" s="26" t="s">
        <v>125</v>
      </c>
      <c r="AI3" s="26" t="s">
        <v>469</v>
      </c>
      <c r="AJ3" s="26" t="s">
        <v>131</v>
      </c>
      <c r="AK3" s="26" t="s">
        <v>470</v>
      </c>
      <c r="AL3" s="26" t="s">
        <v>471</v>
      </c>
      <c r="AM3" s="26" t="s">
        <v>472</v>
      </c>
      <c r="AN3" s="26" t="s">
        <v>473</v>
      </c>
      <c r="AO3" s="26" t="s">
        <v>474</v>
      </c>
      <c r="AP3" s="26" t="s">
        <v>128</v>
      </c>
      <c r="AQ3" s="26" t="s">
        <v>129</v>
      </c>
      <c r="AR3" s="26" t="s">
        <v>274</v>
      </c>
      <c r="AS3" s="26" t="s">
        <v>475</v>
      </c>
      <c r="AT3" s="26" t="s">
        <v>130</v>
      </c>
      <c r="AU3" s="26" t="s">
        <v>476</v>
      </c>
      <c r="AV3" s="26" t="s">
        <v>477</v>
      </c>
      <c r="AW3" s="26" t="s">
        <v>478</v>
      </c>
      <c r="AX3" s="26" t="s">
        <v>479</v>
      </c>
      <c r="AY3" s="26" t="s">
        <v>480</v>
      </c>
      <c r="AZ3" s="26" t="s">
        <v>118</v>
      </c>
      <c r="BA3" s="26" t="s">
        <v>481</v>
      </c>
      <c r="BB3" s="26" t="s">
        <v>478</v>
      </c>
      <c r="BC3" s="26" t="s">
        <v>482</v>
      </c>
      <c r="BD3" s="26" t="s">
        <v>483</v>
      </c>
      <c r="BE3" s="26" t="s">
        <v>484</v>
      </c>
      <c r="BF3" s="26" t="s">
        <v>296</v>
      </c>
      <c r="BG3" s="26" t="s">
        <v>135</v>
      </c>
      <c r="BH3" s="26" t="s">
        <v>485</v>
      </c>
      <c r="BI3" s="26" t="s">
        <v>486</v>
      </c>
      <c r="BJ3" s="26" t="s">
        <v>487</v>
      </c>
      <c r="BK3" s="26" t="s">
        <v>121</v>
      </c>
      <c r="BL3" s="26" t="s">
        <v>285</v>
      </c>
      <c r="BM3" s="26" t="s">
        <v>117</v>
      </c>
      <c r="BN3" s="26" t="s">
        <v>488</v>
      </c>
      <c r="BO3" s="26" t="s">
        <v>489</v>
      </c>
      <c r="BP3" s="26" t="s">
        <v>117</v>
      </c>
      <c r="BQ3" s="26" t="s">
        <v>490</v>
      </c>
      <c r="BR3" s="26" t="s">
        <v>117</v>
      </c>
      <c r="BS3" s="26" t="s">
        <v>491</v>
      </c>
      <c r="BT3" s="26" t="s">
        <v>492</v>
      </c>
      <c r="BU3" s="26" t="s">
        <v>493</v>
      </c>
      <c r="BV3" s="26" t="s">
        <v>494</v>
      </c>
      <c r="BW3" s="26" t="s">
        <v>495</v>
      </c>
      <c r="BX3" s="26" t="s">
        <v>142</v>
      </c>
      <c r="BY3" s="26" t="s">
        <v>132</v>
      </c>
      <c r="BZ3" s="26" t="s">
        <v>132</v>
      </c>
      <c r="CA3" s="26" t="s">
        <v>132</v>
      </c>
      <c r="CB3" s="26" t="s">
        <v>120</v>
      </c>
      <c r="CC3" s="26" t="s">
        <v>496</v>
      </c>
      <c r="CD3" s="26" t="s">
        <v>128</v>
      </c>
      <c r="CE3" s="26" t="s">
        <v>497</v>
      </c>
      <c r="CF3" s="26" t="s">
        <v>498</v>
      </c>
      <c r="CG3" s="26" t="s">
        <v>499</v>
      </c>
      <c r="CH3" s="26" t="s">
        <v>500</v>
      </c>
      <c r="CI3" s="26" t="s">
        <v>501</v>
      </c>
      <c r="CJ3" s="26" t="s">
        <v>502</v>
      </c>
      <c r="CK3" s="26" t="s">
        <v>134</v>
      </c>
      <c r="CL3" s="26" t="s">
        <v>130</v>
      </c>
    </row>
    <row r="4" spans="1:90" ht="22.5" customHeight="1">
      <c r="A4" s="20" t="s">
        <v>6</v>
      </c>
      <c r="B4" s="23">
        <v>223</v>
      </c>
      <c r="C4" s="22">
        <v>101</v>
      </c>
      <c r="D4" s="22">
        <v>122</v>
      </c>
      <c r="E4" s="23">
        <v>44</v>
      </c>
      <c r="F4" s="23">
        <v>1</v>
      </c>
      <c r="G4" s="23">
        <v>1</v>
      </c>
      <c r="H4" s="23">
        <v>3</v>
      </c>
      <c r="I4" s="23">
        <v>63</v>
      </c>
      <c r="J4" s="23">
        <v>111</v>
      </c>
      <c r="K4" s="24">
        <f>B4-'2016.2.기준'!B4</f>
        <v>0</v>
      </c>
      <c r="L4" s="23">
        <v>223</v>
      </c>
      <c r="M4" s="25" t="s">
        <v>297</v>
      </c>
      <c r="N4" s="27" t="s">
        <v>145</v>
      </c>
      <c r="O4" s="27" t="s">
        <v>361</v>
      </c>
      <c r="P4" s="28" t="s">
        <v>642</v>
      </c>
      <c r="Q4" s="27" t="s">
        <v>361</v>
      </c>
      <c r="R4" s="27" t="s">
        <v>361</v>
      </c>
      <c r="S4" s="27" t="s">
        <v>361</v>
      </c>
      <c r="T4" s="27" t="s">
        <v>361</v>
      </c>
      <c r="U4" s="27" t="s">
        <v>361</v>
      </c>
      <c r="V4" s="27" t="s">
        <v>361</v>
      </c>
      <c r="W4" s="27">
        <v>0</v>
      </c>
      <c r="X4" s="27" t="s">
        <v>361</v>
      </c>
      <c r="Y4" s="27" t="s">
        <v>361</v>
      </c>
      <c r="Z4" s="27" t="s">
        <v>361</v>
      </c>
      <c r="AA4" s="27" t="s">
        <v>361</v>
      </c>
      <c r="AB4" s="28" t="s">
        <v>643</v>
      </c>
      <c r="AC4" s="27" t="s">
        <v>361</v>
      </c>
      <c r="AD4" s="27" t="s">
        <v>361</v>
      </c>
      <c r="AE4" s="27" t="s">
        <v>146</v>
      </c>
      <c r="AF4" s="27" t="s">
        <v>361</v>
      </c>
      <c r="AG4" s="27" t="s">
        <v>361</v>
      </c>
      <c r="AH4" s="28" t="s">
        <v>643</v>
      </c>
      <c r="AI4" s="27" t="s">
        <v>149</v>
      </c>
      <c r="AJ4" s="27" t="s">
        <v>361</v>
      </c>
      <c r="AK4" s="27" t="s">
        <v>361</v>
      </c>
      <c r="AL4" s="28" t="s">
        <v>644</v>
      </c>
      <c r="AM4" s="27" t="s">
        <v>361</v>
      </c>
      <c r="AN4" s="27" t="s">
        <v>361</v>
      </c>
      <c r="AO4" s="27" t="s">
        <v>148</v>
      </c>
      <c r="AP4" s="27" t="s">
        <v>361</v>
      </c>
      <c r="AQ4" s="28" t="s">
        <v>645</v>
      </c>
      <c r="AR4" s="27" t="s">
        <v>361</v>
      </c>
      <c r="AS4" s="27" t="s">
        <v>151</v>
      </c>
      <c r="AT4" s="27" t="s">
        <v>361</v>
      </c>
      <c r="AU4" s="27" t="s">
        <v>361</v>
      </c>
      <c r="AV4" s="27" t="s">
        <v>298</v>
      </c>
      <c r="AW4" s="27" t="s">
        <v>361</v>
      </c>
      <c r="AX4" s="27" t="s">
        <v>361</v>
      </c>
      <c r="AY4" s="27" t="s">
        <v>646</v>
      </c>
      <c r="AZ4" s="27" t="s">
        <v>361</v>
      </c>
      <c r="BA4" s="27" t="s">
        <v>218</v>
      </c>
      <c r="BB4" s="28" t="s">
        <v>645</v>
      </c>
      <c r="BC4" s="28" t="s">
        <v>647</v>
      </c>
      <c r="BD4" s="27" t="s">
        <v>648</v>
      </c>
      <c r="BE4" s="27" t="s">
        <v>649</v>
      </c>
      <c r="BF4" s="27" t="s">
        <v>145</v>
      </c>
      <c r="BG4" s="27" t="s">
        <v>361</v>
      </c>
      <c r="BH4" s="27" t="s">
        <v>361</v>
      </c>
      <c r="BI4" s="28" t="s">
        <v>650</v>
      </c>
      <c r="BJ4" s="27" t="s">
        <v>152</v>
      </c>
      <c r="BK4" s="28">
        <v>0</v>
      </c>
      <c r="BL4" s="27" t="s">
        <v>361</v>
      </c>
      <c r="BM4" s="27" t="s">
        <v>153</v>
      </c>
      <c r="BN4" s="27" t="s">
        <v>361</v>
      </c>
      <c r="BO4" s="28" t="s">
        <v>651</v>
      </c>
      <c r="BP4" s="27" t="s">
        <v>361</v>
      </c>
      <c r="BQ4" s="27" t="s">
        <v>361</v>
      </c>
      <c r="BR4" s="27" t="s">
        <v>154</v>
      </c>
      <c r="BS4" s="27" t="s">
        <v>361</v>
      </c>
      <c r="BT4" s="28" t="s">
        <v>652</v>
      </c>
      <c r="BU4" s="28" t="s">
        <v>653</v>
      </c>
      <c r="BV4" s="28" t="s">
        <v>654</v>
      </c>
      <c r="BW4" s="27" t="s">
        <v>361</v>
      </c>
      <c r="BX4" s="27" t="s">
        <v>155</v>
      </c>
      <c r="BY4" s="27" t="s">
        <v>361</v>
      </c>
      <c r="BZ4" s="27" t="s">
        <v>361</v>
      </c>
      <c r="CA4" s="27" t="s">
        <v>361</v>
      </c>
      <c r="CB4" s="27" t="s">
        <v>361</v>
      </c>
      <c r="CC4" s="27" t="s">
        <v>146</v>
      </c>
      <c r="CD4" s="27" t="s">
        <v>153</v>
      </c>
      <c r="CE4" s="27" t="s">
        <v>361</v>
      </c>
      <c r="CF4" s="27" t="s">
        <v>361</v>
      </c>
      <c r="CG4" s="27" t="s">
        <v>361</v>
      </c>
      <c r="CH4" s="27" t="s">
        <v>655</v>
      </c>
      <c r="CI4" s="27" t="s">
        <v>656</v>
      </c>
      <c r="CJ4" s="27" t="s">
        <v>218</v>
      </c>
      <c r="CK4" s="27" t="s">
        <v>361</v>
      </c>
      <c r="CL4" s="27" t="s">
        <v>361</v>
      </c>
    </row>
    <row r="5" spans="1:90" ht="22.5">
      <c r="A5" s="20" t="s">
        <v>4</v>
      </c>
      <c r="B5" s="23">
        <v>218</v>
      </c>
      <c r="C5" s="22">
        <v>85</v>
      </c>
      <c r="D5" s="22">
        <v>133</v>
      </c>
      <c r="E5" s="23">
        <v>39</v>
      </c>
      <c r="F5" s="23">
        <v>1</v>
      </c>
      <c r="G5" s="23">
        <v>1</v>
      </c>
      <c r="H5" s="23">
        <v>3</v>
      </c>
      <c r="I5" s="23">
        <v>51</v>
      </c>
      <c r="J5" s="23">
        <v>123</v>
      </c>
      <c r="K5" s="24">
        <f>B5-'2016.2.기준'!B5</f>
        <v>0</v>
      </c>
      <c r="L5" s="23">
        <v>218</v>
      </c>
      <c r="M5" s="25" t="s">
        <v>297</v>
      </c>
      <c r="N5" s="29">
        <v>0</v>
      </c>
      <c r="O5" s="29">
        <v>0</v>
      </c>
      <c r="P5" s="29">
        <v>0</v>
      </c>
      <c r="Q5" s="29">
        <v>0</v>
      </c>
      <c r="R5" s="29">
        <v>0</v>
      </c>
      <c r="S5" s="29">
        <v>0</v>
      </c>
      <c r="T5" s="29">
        <v>0</v>
      </c>
      <c r="U5" s="29">
        <v>0</v>
      </c>
      <c r="V5" s="29">
        <v>0</v>
      </c>
      <c r="W5" s="29">
        <v>0</v>
      </c>
      <c r="X5" s="29">
        <v>0</v>
      </c>
      <c r="Y5" s="29">
        <v>0</v>
      </c>
      <c r="Z5" s="29">
        <v>0</v>
      </c>
      <c r="AA5" s="29">
        <v>0</v>
      </c>
      <c r="AB5" s="29">
        <v>0</v>
      </c>
      <c r="AC5" s="29">
        <v>0</v>
      </c>
      <c r="AD5" s="29">
        <v>0</v>
      </c>
      <c r="AE5" s="26" t="s">
        <v>657</v>
      </c>
      <c r="AF5" s="29">
        <v>0</v>
      </c>
      <c r="AG5" s="29">
        <v>0</v>
      </c>
      <c r="AH5" s="26" t="s">
        <v>148</v>
      </c>
      <c r="AI5" s="26" t="s">
        <v>148</v>
      </c>
      <c r="AJ5" s="29">
        <v>0</v>
      </c>
      <c r="AK5" s="29">
        <v>0</v>
      </c>
      <c r="AL5" s="26" t="s">
        <v>153</v>
      </c>
      <c r="AM5" s="26" t="s">
        <v>158</v>
      </c>
      <c r="AN5" s="29">
        <v>0</v>
      </c>
      <c r="AO5" s="26" t="s">
        <v>158</v>
      </c>
      <c r="AP5" s="29">
        <v>0</v>
      </c>
      <c r="AQ5" s="29">
        <v>0</v>
      </c>
      <c r="AR5" s="26" t="s">
        <v>155</v>
      </c>
      <c r="AS5" s="26" t="s">
        <v>147</v>
      </c>
      <c r="AT5" s="29">
        <v>0</v>
      </c>
      <c r="AU5" s="29">
        <v>0</v>
      </c>
      <c r="AV5" s="26" t="s">
        <v>157</v>
      </c>
      <c r="AW5" s="26" t="s">
        <v>147</v>
      </c>
      <c r="AX5" s="29">
        <v>0</v>
      </c>
      <c r="AY5" s="26" t="s">
        <v>159</v>
      </c>
      <c r="AZ5" s="29">
        <v>0</v>
      </c>
      <c r="BA5" s="26" t="s">
        <v>155</v>
      </c>
      <c r="BB5" s="26" t="s">
        <v>153</v>
      </c>
      <c r="BC5" s="26" t="s">
        <v>155</v>
      </c>
      <c r="BD5" s="26" t="s">
        <v>153</v>
      </c>
      <c r="BE5" s="26" t="s">
        <v>160</v>
      </c>
      <c r="BF5" s="29">
        <v>0</v>
      </c>
      <c r="BG5" s="29">
        <v>0</v>
      </c>
      <c r="BH5" s="29">
        <v>0</v>
      </c>
      <c r="BI5" s="26" t="s">
        <v>157</v>
      </c>
      <c r="BJ5" s="26" t="s">
        <v>149</v>
      </c>
      <c r="BK5" s="29">
        <v>0</v>
      </c>
      <c r="BL5" s="29">
        <v>0</v>
      </c>
      <c r="BM5" s="29">
        <v>0</v>
      </c>
      <c r="BN5" s="26" t="s">
        <v>300</v>
      </c>
      <c r="BO5" s="26" t="s">
        <v>148</v>
      </c>
      <c r="BP5" s="29">
        <v>0</v>
      </c>
      <c r="BQ5" s="26" t="s">
        <v>161</v>
      </c>
      <c r="BR5" s="29">
        <v>0</v>
      </c>
      <c r="BS5" s="26" t="s">
        <v>162</v>
      </c>
      <c r="BT5" s="26" t="s">
        <v>403</v>
      </c>
      <c r="BU5" s="26" t="s">
        <v>404</v>
      </c>
      <c r="BV5" s="26" t="s">
        <v>155</v>
      </c>
      <c r="BW5" s="26" t="s">
        <v>164</v>
      </c>
      <c r="BX5" s="29">
        <v>0</v>
      </c>
      <c r="BY5" s="29">
        <v>0</v>
      </c>
      <c r="BZ5" s="29">
        <v>0</v>
      </c>
      <c r="CA5" s="29">
        <v>0</v>
      </c>
      <c r="CB5" s="29">
        <v>0</v>
      </c>
      <c r="CC5" s="26" t="s">
        <v>155</v>
      </c>
      <c r="CD5" s="29">
        <v>0</v>
      </c>
      <c r="CE5" s="29">
        <v>0</v>
      </c>
      <c r="CF5" s="26" t="s">
        <v>147</v>
      </c>
      <c r="CG5" s="29">
        <v>0</v>
      </c>
      <c r="CH5" s="26" t="s">
        <v>405</v>
      </c>
      <c r="CI5" s="26" t="s">
        <v>235</v>
      </c>
      <c r="CJ5" s="26" t="s">
        <v>173</v>
      </c>
      <c r="CK5" s="29">
        <v>0</v>
      </c>
      <c r="CL5" s="29">
        <v>0</v>
      </c>
    </row>
    <row r="6" spans="1:90" ht="22.5">
      <c r="A6" s="20" t="s">
        <v>7</v>
      </c>
      <c r="B6" s="23">
        <v>248</v>
      </c>
      <c r="C6" s="22">
        <v>106</v>
      </c>
      <c r="D6" s="22">
        <v>142</v>
      </c>
      <c r="E6" s="23">
        <v>16</v>
      </c>
      <c r="F6" s="23">
        <v>5</v>
      </c>
      <c r="G6" s="23">
        <v>3</v>
      </c>
      <c r="H6" s="23">
        <v>2</v>
      </c>
      <c r="I6" s="23">
        <v>61</v>
      </c>
      <c r="J6" s="23">
        <v>161</v>
      </c>
      <c r="K6" s="24">
        <f>B6-'2016.2.기준'!B6</f>
        <v>0</v>
      </c>
      <c r="L6" s="23">
        <v>248</v>
      </c>
      <c r="M6" s="25" t="s">
        <v>297</v>
      </c>
      <c r="N6" s="26" t="s">
        <v>153</v>
      </c>
      <c r="O6" s="29">
        <v>0</v>
      </c>
      <c r="P6" s="26" t="s">
        <v>159</v>
      </c>
      <c r="Q6" s="26" t="s">
        <v>145</v>
      </c>
      <c r="R6" s="29">
        <v>0</v>
      </c>
      <c r="S6" s="29">
        <v>0</v>
      </c>
      <c r="T6" s="29">
        <v>0</v>
      </c>
      <c r="U6" s="29">
        <v>0</v>
      </c>
      <c r="V6" s="29">
        <v>0</v>
      </c>
      <c r="W6" s="29">
        <v>0</v>
      </c>
      <c r="X6" s="29">
        <v>0</v>
      </c>
      <c r="Y6" s="29">
        <v>0</v>
      </c>
      <c r="Z6" s="29">
        <v>0</v>
      </c>
      <c r="AA6" s="29">
        <v>0</v>
      </c>
      <c r="AB6" s="26" t="s">
        <v>153</v>
      </c>
      <c r="AC6" s="29">
        <v>0</v>
      </c>
      <c r="AD6" s="29">
        <v>0</v>
      </c>
      <c r="AE6" s="29">
        <v>0</v>
      </c>
      <c r="AF6" s="29">
        <v>0</v>
      </c>
      <c r="AG6" s="26" t="s">
        <v>153</v>
      </c>
      <c r="AH6" s="26" t="s">
        <v>189</v>
      </c>
      <c r="AI6" s="26" t="s">
        <v>190</v>
      </c>
      <c r="AJ6" s="29">
        <v>0</v>
      </c>
      <c r="AK6" s="29">
        <v>0</v>
      </c>
      <c r="AL6" s="29">
        <v>0</v>
      </c>
      <c r="AM6" s="29">
        <v>0</v>
      </c>
      <c r="AN6" s="29">
        <v>0</v>
      </c>
      <c r="AO6" s="29">
        <v>0</v>
      </c>
      <c r="AP6" s="29">
        <v>0</v>
      </c>
      <c r="AQ6" s="26" t="s">
        <v>145</v>
      </c>
      <c r="AR6" s="26" t="s">
        <v>145</v>
      </c>
      <c r="AS6" s="26" t="s">
        <v>147</v>
      </c>
      <c r="AT6" s="29">
        <v>0</v>
      </c>
      <c r="AU6" s="26" t="s">
        <v>153</v>
      </c>
      <c r="AV6" s="26" t="s">
        <v>229</v>
      </c>
      <c r="AW6" s="26" t="s">
        <v>153</v>
      </c>
      <c r="AX6" s="29">
        <v>0</v>
      </c>
      <c r="AY6" s="26" t="s">
        <v>226</v>
      </c>
      <c r="AZ6" s="29">
        <v>0</v>
      </c>
      <c r="BA6" s="26" t="s">
        <v>171</v>
      </c>
      <c r="BB6" s="29">
        <v>0</v>
      </c>
      <c r="BC6" s="26" t="s">
        <v>154</v>
      </c>
      <c r="BD6" s="26" t="s">
        <v>155</v>
      </c>
      <c r="BE6" s="26" t="s">
        <v>155</v>
      </c>
      <c r="BF6" s="29">
        <v>0</v>
      </c>
      <c r="BG6" s="29">
        <v>0</v>
      </c>
      <c r="BH6" s="29">
        <v>0</v>
      </c>
      <c r="BI6" s="26" t="s">
        <v>149</v>
      </c>
      <c r="BJ6" s="26" t="s">
        <v>145</v>
      </c>
      <c r="BK6" s="29">
        <v>0</v>
      </c>
      <c r="BL6" s="26" t="s">
        <v>153</v>
      </c>
      <c r="BM6" s="29">
        <v>0</v>
      </c>
      <c r="BN6" s="26" t="s">
        <v>172</v>
      </c>
      <c r="BO6" s="29">
        <v>0</v>
      </c>
      <c r="BP6" s="26" t="s">
        <v>153</v>
      </c>
      <c r="BQ6" s="29">
        <v>0</v>
      </c>
      <c r="BR6" s="26" t="s">
        <v>153</v>
      </c>
      <c r="BS6" s="26" t="s">
        <v>251</v>
      </c>
      <c r="BT6" s="26" t="s">
        <v>302</v>
      </c>
      <c r="BU6" s="26" t="s">
        <v>406</v>
      </c>
      <c r="BV6" s="26" t="s">
        <v>155</v>
      </c>
      <c r="BW6" s="26" t="s">
        <v>153</v>
      </c>
      <c r="BX6" s="26" t="s">
        <v>153</v>
      </c>
      <c r="BY6" s="29">
        <v>0</v>
      </c>
      <c r="BZ6" s="29">
        <v>0</v>
      </c>
      <c r="CA6" s="29">
        <v>0</v>
      </c>
      <c r="CB6" s="29">
        <v>0</v>
      </c>
      <c r="CC6" s="29">
        <v>0</v>
      </c>
      <c r="CD6" s="29">
        <v>0</v>
      </c>
      <c r="CE6" s="29">
        <v>0</v>
      </c>
      <c r="CF6" s="26" t="s">
        <v>159</v>
      </c>
      <c r="CG6" s="29">
        <v>0</v>
      </c>
      <c r="CH6" s="26" t="s">
        <v>407</v>
      </c>
      <c r="CI6" s="26" t="s">
        <v>233</v>
      </c>
      <c r="CJ6" s="26" t="s">
        <v>408</v>
      </c>
      <c r="CK6" s="29">
        <v>0</v>
      </c>
      <c r="CL6" s="29">
        <v>0</v>
      </c>
    </row>
    <row r="7" spans="1:90" ht="21">
      <c r="A7" s="20" t="s">
        <v>8</v>
      </c>
      <c r="B7" s="21">
        <v>1332</v>
      </c>
      <c r="C7" s="22">
        <v>657</v>
      </c>
      <c r="D7" s="22">
        <v>675</v>
      </c>
      <c r="E7" s="23">
        <v>32</v>
      </c>
      <c r="F7" s="23">
        <v>8</v>
      </c>
      <c r="G7" s="23">
        <v>8</v>
      </c>
      <c r="H7" s="23">
        <v>10</v>
      </c>
      <c r="I7" s="23">
        <v>715</v>
      </c>
      <c r="J7" s="23">
        <v>559</v>
      </c>
      <c r="K7" s="24">
        <f>B7-'2016.2.기준'!B7</f>
        <v>0</v>
      </c>
      <c r="L7" s="21">
        <v>1332</v>
      </c>
      <c r="M7" s="25" t="s">
        <v>297</v>
      </c>
      <c r="N7" s="28" t="s">
        <v>658</v>
      </c>
      <c r="O7" s="27" t="s">
        <v>659</v>
      </c>
      <c r="P7" s="28" t="s">
        <v>660</v>
      </c>
      <c r="Q7" s="28" t="s">
        <v>661</v>
      </c>
      <c r="R7" s="27" t="s">
        <v>662</v>
      </c>
      <c r="S7" s="27" t="s">
        <v>663</v>
      </c>
      <c r="T7" s="27" t="s">
        <v>361</v>
      </c>
      <c r="U7" s="27" t="s">
        <v>361</v>
      </c>
      <c r="V7" s="27" t="s">
        <v>361</v>
      </c>
      <c r="W7" s="28" t="s">
        <v>664</v>
      </c>
      <c r="X7" s="27" t="s">
        <v>361</v>
      </c>
      <c r="Y7" s="27" t="s">
        <v>153</v>
      </c>
      <c r="Z7" s="27" t="s">
        <v>145</v>
      </c>
      <c r="AA7" s="27" t="s">
        <v>153</v>
      </c>
      <c r="AB7" s="27" t="s">
        <v>148</v>
      </c>
      <c r="AC7" s="27" t="s">
        <v>145</v>
      </c>
      <c r="AD7" s="27" t="s">
        <v>361</v>
      </c>
      <c r="AE7" s="27" t="s">
        <v>361</v>
      </c>
      <c r="AF7" s="28" t="s">
        <v>665</v>
      </c>
      <c r="AG7" s="27" t="s">
        <v>361</v>
      </c>
      <c r="AH7" s="28" t="s">
        <v>666</v>
      </c>
      <c r="AI7" s="27" t="s">
        <v>147</v>
      </c>
      <c r="AJ7" s="27" t="s">
        <v>361</v>
      </c>
      <c r="AK7" s="27" t="s">
        <v>667</v>
      </c>
      <c r="AL7" s="27" t="s">
        <v>668</v>
      </c>
      <c r="AM7" s="27" t="s">
        <v>179</v>
      </c>
      <c r="AN7" s="27" t="s">
        <v>307</v>
      </c>
      <c r="AO7" s="27" t="s">
        <v>153</v>
      </c>
      <c r="AP7" s="27" t="s">
        <v>361</v>
      </c>
      <c r="AQ7" s="27" t="s">
        <v>361</v>
      </c>
      <c r="AR7" s="28" t="s">
        <v>669</v>
      </c>
      <c r="AS7" s="27" t="s">
        <v>147</v>
      </c>
      <c r="AT7" s="27" t="s">
        <v>361</v>
      </c>
      <c r="AU7" s="27" t="s">
        <v>147</v>
      </c>
      <c r="AV7" s="28" t="s">
        <v>670</v>
      </c>
      <c r="AW7" s="27" t="s">
        <v>153</v>
      </c>
      <c r="AX7" s="27" t="s">
        <v>361</v>
      </c>
      <c r="AY7" s="27" t="s">
        <v>147</v>
      </c>
      <c r="AZ7" s="27" t="s">
        <v>361</v>
      </c>
      <c r="BA7" s="27" t="s">
        <v>172</v>
      </c>
      <c r="BB7" s="27" t="s">
        <v>361</v>
      </c>
      <c r="BC7" s="28" t="s">
        <v>671</v>
      </c>
      <c r="BD7" s="27" t="s">
        <v>361</v>
      </c>
      <c r="BE7" s="27" t="s">
        <v>308</v>
      </c>
      <c r="BF7" s="27" t="s">
        <v>153</v>
      </c>
      <c r="BG7" s="27" t="s">
        <v>236</v>
      </c>
      <c r="BH7" s="27" t="s">
        <v>672</v>
      </c>
      <c r="BI7" s="28" t="s">
        <v>673</v>
      </c>
      <c r="BJ7" s="28" t="s">
        <v>674</v>
      </c>
      <c r="BK7" s="28">
        <v>0</v>
      </c>
      <c r="BL7" s="27" t="s">
        <v>675</v>
      </c>
      <c r="BM7" s="27" t="s">
        <v>676</v>
      </c>
      <c r="BN7" s="27" t="s">
        <v>677</v>
      </c>
      <c r="BO7" s="28">
        <v>0</v>
      </c>
      <c r="BP7" s="27" t="s">
        <v>361</v>
      </c>
      <c r="BQ7" s="27" t="s">
        <v>678</v>
      </c>
      <c r="BR7" s="27">
        <v>0</v>
      </c>
      <c r="BS7" s="27" t="s">
        <v>679</v>
      </c>
      <c r="BT7" s="28" t="s">
        <v>680</v>
      </c>
      <c r="BU7" s="28" t="s">
        <v>681</v>
      </c>
      <c r="BV7" s="28" t="s">
        <v>682</v>
      </c>
      <c r="BW7" s="27">
        <v>0</v>
      </c>
      <c r="BX7" s="27" t="s">
        <v>361</v>
      </c>
      <c r="BY7" s="27" t="s">
        <v>649</v>
      </c>
      <c r="BZ7" s="28" t="s">
        <v>683</v>
      </c>
      <c r="CA7" s="27" t="s">
        <v>361</v>
      </c>
      <c r="CB7" s="27" t="s">
        <v>361</v>
      </c>
      <c r="CC7" s="27" t="s">
        <v>684</v>
      </c>
      <c r="CD7" s="27" t="s">
        <v>361</v>
      </c>
      <c r="CE7" s="27" t="s">
        <v>649</v>
      </c>
      <c r="CF7" s="27" t="s">
        <v>168</v>
      </c>
      <c r="CG7" s="27" t="s">
        <v>361</v>
      </c>
      <c r="CH7" s="27" t="s">
        <v>167</v>
      </c>
      <c r="CI7" s="27" t="s">
        <v>685</v>
      </c>
      <c r="CJ7" s="27" t="s">
        <v>686</v>
      </c>
      <c r="CK7" s="27" t="s">
        <v>361</v>
      </c>
      <c r="CL7" s="27" t="s">
        <v>361</v>
      </c>
    </row>
    <row r="8" spans="1:90" ht="22.5">
      <c r="A8" s="20" t="s">
        <v>9</v>
      </c>
      <c r="B8" s="23">
        <v>224</v>
      </c>
      <c r="C8" s="22">
        <v>104</v>
      </c>
      <c r="D8" s="22">
        <v>120</v>
      </c>
      <c r="E8" s="23">
        <v>108</v>
      </c>
      <c r="F8" s="23">
        <v>0</v>
      </c>
      <c r="G8" s="23">
        <v>3</v>
      </c>
      <c r="H8" s="23">
        <v>4</v>
      </c>
      <c r="I8" s="23">
        <v>33</v>
      </c>
      <c r="J8" s="23">
        <v>76</v>
      </c>
      <c r="K8" s="24">
        <f>B8-'2016.2.기준'!B8</f>
        <v>0</v>
      </c>
      <c r="L8" s="23">
        <v>224</v>
      </c>
      <c r="M8" s="25" t="s">
        <v>297</v>
      </c>
      <c r="N8" s="29">
        <v>0</v>
      </c>
      <c r="O8" s="29">
        <v>0</v>
      </c>
      <c r="P8" s="29">
        <v>0</v>
      </c>
      <c r="Q8" s="29">
        <v>0</v>
      </c>
      <c r="R8" s="26" t="s">
        <v>145</v>
      </c>
      <c r="S8" s="29">
        <v>0</v>
      </c>
      <c r="T8" s="29">
        <v>0</v>
      </c>
      <c r="U8" s="29">
        <v>0</v>
      </c>
      <c r="V8" s="29">
        <v>0</v>
      </c>
      <c r="W8" s="26" t="s">
        <v>145</v>
      </c>
      <c r="X8" s="29">
        <v>0</v>
      </c>
      <c r="Y8" s="29">
        <v>0</v>
      </c>
      <c r="Z8" s="26" t="s">
        <v>145</v>
      </c>
      <c r="AA8" s="29">
        <v>0</v>
      </c>
      <c r="AB8" s="26" t="s">
        <v>409</v>
      </c>
      <c r="AC8" s="29">
        <v>0</v>
      </c>
      <c r="AD8" s="29">
        <v>0</v>
      </c>
      <c r="AE8" s="29">
        <v>0</v>
      </c>
      <c r="AF8" s="29">
        <v>0</v>
      </c>
      <c r="AG8" s="26" t="s">
        <v>153</v>
      </c>
      <c r="AH8" s="26" t="s">
        <v>158</v>
      </c>
      <c r="AI8" s="29">
        <v>0</v>
      </c>
      <c r="AJ8" s="29">
        <v>0</v>
      </c>
      <c r="AK8" s="26" t="s">
        <v>153</v>
      </c>
      <c r="AL8" s="26" t="s">
        <v>155</v>
      </c>
      <c r="AM8" s="29">
        <v>0</v>
      </c>
      <c r="AN8" s="26" t="s">
        <v>158</v>
      </c>
      <c r="AO8" s="26" t="s">
        <v>153</v>
      </c>
      <c r="AP8" s="29">
        <v>0</v>
      </c>
      <c r="AQ8" s="26" t="s">
        <v>145</v>
      </c>
      <c r="AR8" s="26" t="s">
        <v>147</v>
      </c>
      <c r="AS8" s="29">
        <v>0</v>
      </c>
      <c r="AT8" s="29">
        <v>0</v>
      </c>
      <c r="AU8" s="29">
        <v>0</v>
      </c>
      <c r="AV8" s="26" t="s">
        <v>184</v>
      </c>
      <c r="AW8" s="29">
        <v>0</v>
      </c>
      <c r="AX8" s="29">
        <v>0</v>
      </c>
      <c r="AY8" s="26" t="s">
        <v>145</v>
      </c>
      <c r="AZ8" s="29">
        <v>0</v>
      </c>
      <c r="BA8" s="26" t="s">
        <v>164</v>
      </c>
      <c r="BB8" s="29">
        <v>0</v>
      </c>
      <c r="BC8" s="26" t="s">
        <v>164</v>
      </c>
      <c r="BD8" s="26" t="s">
        <v>145</v>
      </c>
      <c r="BE8" s="26" t="s">
        <v>151</v>
      </c>
      <c r="BF8" s="29">
        <v>0</v>
      </c>
      <c r="BG8" s="29">
        <v>0</v>
      </c>
      <c r="BH8" s="29">
        <v>0</v>
      </c>
      <c r="BI8" s="26" t="s">
        <v>251</v>
      </c>
      <c r="BJ8" s="26" t="s">
        <v>185</v>
      </c>
      <c r="BK8" s="29">
        <v>0</v>
      </c>
      <c r="BL8" s="29">
        <v>0</v>
      </c>
      <c r="BM8" s="29">
        <v>0</v>
      </c>
      <c r="BN8" s="26" t="s">
        <v>184</v>
      </c>
      <c r="BO8" s="26" t="s">
        <v>161</v>
      </c>
      <c r="BP8" s="29">
        <v>0</v>
      </c>
      <c r="BQ8" s="26" t="s">
        <v>186</v>
      </c>
      <c r="BR8" s="29">
        <v>0</v>
      </c>
      <c r="BS8" s="26" t="s">
        <v>187</v>
      </c>
      <c r="BT8" s="26" t="s">
        <v>410</v>
      </c>
      <c r="BU8" s="26" t="s">
        <v>188</v>
      </c>
      <c r="BV8" s="26" t="s">
        <v>145</v>
      </c>
      <c r="BW8" s="29">
        <v>0</v>
      </c>
      <c r="BX8" s="29">
        <v>0</v>
      </c>
      <c r="BY8" s="29">
        <v>0</v>
      </c>
      <c r="BZ8" s="29">
        <v>0</v>
      </c>
      <c r="CA8" s="29">
        <v>0</v>
      </c>
      <c r="CB8" s="29">
        <v>0</v>
      </c>
      <c r="CC8" s="29">
        <v>0</v>
      </c>
      <c r="CD8" s="29">
        <v>0</v>
      </c>
      <c r="CE8" s="29">
        <v>0</v>
      </c>
      <c r="CF8" s="26" t="s">
        <v>145</v>
      </c>
      <c r="CG8" s="29">
        <v>0</v>
      </c>
      <c r="CH8" s="26" t="s">
        <v>151</v>
      </c>
      <c r="CI8" s="26" t="s">
        <v>152</v>
      </c>
      <c r="CJ8" s="26" t="s">
        <v>151</v>
      </c>
      <c r="CK8" s="26" t="s">
        <v>147</v>
      </c>
      <c r="CL8" s="29">
        <v>0</v>
      </c>
    </row>
    <row r="9" spans="1:90" ht="22.5">
      <c r="A9" s="20" t="s">
        <v>10</v>
      </c>
      <c r="B9" s="23">
        <v>167</v>
      </c>
      <c r="C9" s="22">
        <v>67</v>
      </c>
      <c r="D9" s="22">
        <v>100</v>
      </c>
      <c r="E9" s="23">
        <v>17</v>
      </c>
      <c r="F9" s="23">
        <v>0</v>
      </c>
      <c r="G9" s="23">
        <v>2</v>
      </c>
      <c r="H9" s="23">
        <v>2</v>
      </c>
      <c r="I9" s="23">
        <v>26</v>
      </c>
      <c r="J9" s="23">
        <v>120</v>
      </c>
      <c r="K9" s="24">
        <f>B9-'2016.2.기준'!B9</f>
        <v>0</v>
      </c>
      <c r="L9" s="23">
        <v>167</v>
      </c>
      <c r="M9" s="25" t="s">
        <v>297</v>
      </c>
      <c r="N9" s="26" t="s">
        <v>145</v>
      </c>
      <c r="O9" s="29">
        <v>0</v>
      </c>
      <c r="P9" s="26" t="s">
        <v>168</v>
      </c>
      <c r="Q9" s="26" t="s">
        <v>166</v>
      </c>
      <c r="R9" s="26" t="s">
        <v>189</v>
      </c>
      <c r="S9" s="29">
        <v>0</v>
      </c>
      <c r="T9" s="29">
        <v>0</v>
      </c>
      <c r="U9" s="29">
        <v>0</v>
      </c>
      <c r="V9" s="29">
        <v>0</v>
      </c>
      <c r="W9" s="26" t="s">
        <v>145</v>
      </c>
      <c r="X9" s="29">
        <v>0</v>
      </c>
      <c r="Y9" s="29">
        <v>0</v>
      </c>
      <c r="Z9" s="29">
        <v>0</v>
      </c>
      <c r="AA9" s="29">
        <v>0</v>
      </c>
      <c r="AB9" s="29">
        <v>0</v>
      </c>
      <c r="AC9" s="29">
        <v>0</v>
      </c>
      <c r="AD9" s="29">
        <v>0</v>
      </c>
      <c r="AE9" s="29">
        <v>0</v>
      </c>
      <c r="AF9" s="29">
        <v>0</v>
      </c>
      <c r="AG9" s="29">
        <v>0</v>
      </c>
      <c r="AH9" s="26" t="s">
        <v>153</v>
      </c>
      <c r="AI9" s="29">
        <v>0</v>
      </c>
      <c r="AJ9" s="29">
        <v>0</v>
      </c>
      <c r="AK9" s="26" t="s">
        <v>153</v>
      </c>
      <c r="AL9" s="26" t="s">
        <v>147</v>
      </c>
      <c r="AM9" s="29">
        <v>0</v>
      </c>
      <c r="AN9" s="29">
        <v>0</v>
      </c>
      <c r="AO9" s="29">
        <v>0</v>
      </c>
      <c r="AP9" s="29">
        <v>0</v>
      </c>
      <c r="AQ9" s="29">
        <v>0</v>
      </c>
      <c r="AR9" s="29">
        <v>0</v>
      </c>
      <c r="AS9" s="26" t="s">
        <v>145</v>
      </c>
      <c r="AT9" s="29">
        <v>0</v>
      </c>
      <c r="AU9" s="29">
        <v>0</v>
      </c>
      <c r="AV9" s="26" t="s">
        <v>152</v>
      </c>
      <c r="AW9" s="29">
        <v>0</v>
      </c>
      <c r="AX9" s="29">
        <v>0</v>
      </c>
      <c r="AY9" s="29">
        <v>0</v>
      </c>
      <c r="AZ9" s="29">
        <v>0</v>
      </c>
      <c r="BA9" s="26" t="s">
        <v>220</v>
      </c>
      <c r="BB9" s="26" t="s">
        <v>145</v>
      </c>
      <c r="BC9" s="26" t="s">
        <v>155</v>
      </c>
      <c r="BD9" s="26" t="s">
        <v>153</v>
      </c>
      <c r="BE9" s="26" t="s">
        <v>152</v>
      </c>
      <c r="BF9" s="29">
        <v>0</v>
      </c>
      <c r="BG9" s="26" t="s">
        <v>147</v>
      </c>
      <c r="BH9" s="29">
        <v>0</v>
      </c>
      <c r="BI9" s="26" t="s">
        <v>190</v>
      </c>
      <c r="BJ9" s="26" t="s">
        <v>311</v>
      </c>
      <c r="BK9" s="29">
        <v>0</v>
      </c>
      <c r="BL9" s="29">
        <v>0</v>
      </c>
      <c r="BM9" s="26" t="s">
        <v>153</v>
      </c>
      <c r="BN9" s="26" t="s">
        <v>150</v>
      </c>
      <c r="BO9" s="29">
        <v>0</v>
      </c>
      <c r="BP9" s="29">
        <v>0</v>
      </c>
      <c r="BQ9" s="26" t="s">
        <v>149</v>
      </c>
      <c r="BR9" s="29">
        <v>0</v>
      </c>
      <c r="BS9" s="26" t="s">
        <v>11</v>
      </c>
      <c r="BT9" s="26" t="s">
        <v>187</v>
      </c>
      <c r="BU9" s="26" t="s">
        <v>411</v>
      </c>
      <c r="BV9" s="29">
        <v>0</v>
      </c>
      <c r="BW9" s="29">
        <v>0</v>
      </c>
      <c r="BX9" s="29">
        <v>0</v>
      </c>
      <c r="BY9" s="29">
        <v>0</v>
      </c>
      <c r="BZ9" s="29">
        <v>0</v>
      </c>
      <c r="CA9" s="29">
        <v>0</v>
      </c>
      <c r="CB9" s="29">
        <v>0</v>
      </c>
      <c r="CC9" s="26" t="s">
        <v>181</v>
      </c>
      <c r="CD9" s="29">
        <v>0</v>
      </c>
      <c r="CE9" s="29">
        <v>0</v>
      </c>
      <c r="CF9" s="29">
        <v>0</v>
      </c>
      <c r="CG9" s="29">
        <v>0</v>
      </c>
      <c r="CH9" s="26" t="s">
        <v>227</v>
      </c>
      <c r="CI9" s="26" t="s">
        <v>192</v>
      </c>
      <c r="CJ9" s="26" t="s">
        <v>196</v>
      </c>
      <c r="CK9" s="29">
        <v>0</v>
      </c>
      <c r="CL9" s="29">
        <v>0</v>
      </c>
    </row>
    <row r="10" spans="1:90" ht="22.5">
      <c r="A10" s="20" t="s">
        <v>12</v>
      </c>
      <c r="B10" s="23">
        <v>337</v>
      </c>
      <c r="C10" s="22">
        <v>183</v>
      </c>
      <c r="D10" s="22">
        <v>154</v>
      </c>
      <c r="E10" s="23">
        <v>50</v>
      </c>
      <c r="F10" s="23">
        <v>1</v>
      </c>
      <c r="G10" s="23">
        <v>5</v>
      </c>
      <c r="H10" s="23">
        <v>4</v>
      </c>
      <c r="I10" s="23">
        <v>98</v>
      </c>
      <c r="J10" s="23">
        <v>179</v>
      </c>
      <c r="K10" s="24">
        <f>B10-'2016.2.기준'!B10</f>
        <v>0</v>
      </c>
      <c r="L10" s="23">
        <v>337</v>
      </c>
      <c r="M10" s="25" t="s">
        <v>297</v>
      </c>
      <c r="N10" s="29">
        <v>0</v>
      </c>
      <c r="O10" s="29">
        <v>0</v>
      </c>
      <c r="P10" s="26" t="s">
        <v>153</v>
      </c>
      <c r="Q10" s="26" t="s">
        <v>161</v>
      </c>
      <c r="R10" s="26" t="s">
        <v>153</v>
      </c>
      <c r="S10" s="29">
        <v>0</v>
      </c>
      <c r="T10" s="29">
        <v>0</v>
      </c>
      <c r="U10" s="29">
        <v>0</v>
      </c>
      <c r="V10" s="29">
        <v>0</v>
      </c>
      <c r="W10" s="29">
        <v>0</v>
      </c>
      <c r="X10" s="29">
        <v>0</v>
      </c>
      <c r="Y10" s="29">
        <v>0</v>
      </c>
      <c r="Z10" s="29">
        <v>0</v>
      </c>
      <c r="AA10" s="29">
        <v>0</v>
      </c>
      <c r="AB10" s="26" t="s">
        <v>194</v>
      </c>
      <c r="AC10" s="29">
        <v>0</v>
      </c>
      <c r="AD10" s="29">
        <v>0</v>
      </c>
      <c r="AE10" s="26" t="s">
        <v>153</v>
      </c>
      <c r="AF10" s="29">
        <v>0</v>
      </c>
      <c r="AG10" s="29">
        <v>0</v>
      </c>
      <c r="AH10" s="26" t="s">
        <v>195</v>
      </c>
      <c r="AI10" s="26" t="s">
        <v>153</v>
      </c>
      <c r="AJ10" s="29">
        <v>0</v>
      </c>
      <c r="AK10" s="26" t="s">
        <v>147</v>
      </c>
      <c r="AL10" s="29">
        <v>0</v>
      </c>
      <c r="AM10" s="26" t="s">
        <v>146</v>
      </c>
      <c r="AN10" s="26" t="s">
        <v>179</v>
      </c>
      <c r="AO10" s="26" t="s">
        <v>148</v>
      </c>
      <c r="AP10" s="29">
        <v>0</v>
      </c>
      <c r="AQ10" s="26" t="s">
        <v>145</v>
      </c>
      <c r="AR10" s="26" t="s">
        <v>164</v>
      </c>
      <c r="AS10" s="26" t="s">
        <v>145</v>
      </c>
      <c r="AT10" s="26" t="s">
        <v>145</v>
      </c>
      <c r="AU10" s="29">
        <v>0</v>
      </c>
      <c r="AV10" s="26" t="s">
        <v>412</v>
      </c>
      <c r="AW10" s="26" t="s">
        <v>145</v>
      </c>
      <c r="AX10" s="29">
        <v>0</v>
      </c>
      <c r="AY10" s="26" t="s">
        <v>151</v>
      </c>
      <c r="AZ10" s="29">
        <v>0</v>
      </c>
      <c r="BA10" s="26" t="s">
        <v>320</v>
      </c>
      <c r="BB10" s="26" t="s">
        <v>145</v>
      </c>
      <c r="BC10" s="26" t="s">
        <v>164</v>
      </c>
      <c r="BD10" s="26" t="s">
        <v>147</v>
      </c>
      <c r="BE10" s="26" t="s">
        <v>206</v>
      </c>
      <c r="BF10" s="26" t="s">
        <v>186</v>
      </c>
      <c r="BG10" s="29">
        <v>0</v>
      </c>
      <c r="BH10" s="29">
        <v>0</v>
      </c>
      <c r="BI10" s="26" t="s">
        <v>199</v>
      </c>
      <c r="BJ10" s="26" t="s">
        <v>413</v>
      </c>
      <c r="BK10" s="29">
        <v>0</v>
      </c>
      <c r="BL10" s="29">
        <v>0</v>
      </c>
      <c r="BM10" s="29">
        <v>0</v>
      </c>
      <c r="BN10" s="26" t="s">
        <v>200</v>
      </c>
      <c r="BO10" s="26" t="s">
        <v>145</v>
      </c>
      <c r="BP10" s="29">
        <v>0</v>
      </c>
      <c r="BQ10" s="26" t="s">
        <v>145</v>
      </c>
      <c r="BR10" s="26" t="s">
        <v>153</v>
      </c>
      <c r="BS10" s="26" t="s">
        <v>414</v>
      </c>
      <c r="BT10" s="26" t="s">
        <v>201</v>
      </c>
      <c r="BU10" s="26" t="s">
        <v>352</v>
      </c>
      <c r="BV10" s="29">
        <v>0</v>
      </c>
      <c r="BW10" s="29">
        <v>0</v>
      </c>
      <c r="BX10" s="26" t="s">
        <v>153</v>
      </c>
      <c r="BY10" s="29">
        <v>0</v>
      </c>
      <c r="BZ10" s="29">
        <v>0</v>
      </c>
      <c r="CA10" s="29">
        <v>0</v>
      </c>
      <c r="CB10" s="29">
        <v>0</v>
      </c>
      <c r="CC10" s="29">
        <v>0</v>
      </c>
      <c r="CD10" s="29">
        <v>0</v>
      </c>
      <c r="CE10" s="26" t="s">
        <v>145</v>
      </c>
      <c r="CF10" s="26" t="s">
        <v>153</v>
      </c>
      <c r="CG10" s="26" t="s">
        <v>147</v>
      </c>
      <c r="CH10" s="26" t="s">
        <v>220</v>
      </c>
      <c r="CI10" s="26" t="s">
        <v>193</v>
      </c>
      <c r="CJ10" s="26" t="s">
        <v>415</v>
      </c>
      <c r="CK10" s="26" t="s">
        <v>153</v>
      </c>
      <c r="CL10" s="29">
        <v>0</v>
      </c>
    </row>
    <row r="11" spans="1:90" ht="22.5">
      <c r="A11" s="20" t="s">
        <v>13</v>
      </c>
      <c r="B11" s="23">
        <v>512</v>
      </c>
      <c r="C11" s="22">
        <v>214</v>
      </c>
      <c r="D11" s="22">
        <v>298</v>
      </c>
      <c r="E11" s="23">
        <v>63</v>
      </c>
      <c r="F11" s="23">
        <v>9</v>
      </c>
      <c r="G11" s="23">
        <v>13</v>
      </c>
      <c r="H11" s="23">
        <v>9</v>
      </c>
      <c r="I11" s="23">
        <v>181</v>
      </c>
      <c r="J11" s="23">
        <v>237</v>
      </c>
      <c r="K11" s="24">
        <f>B11-'2016.2.기준'!B11</f>
        <v>0</v>
      </c>
      <c r="L11" s="23">
        <v>512</v>
      </c>
      <c r="M11" s="25" t="s">
        <v>297</v>
      </c>
      <c r="N11" s="26" t="s">
        <v>145</v>
      </c>
      <c r="O11" s="26" t="s">
        <v>149</v>
      </c>
      <c r="P11" s="26" t="s">
        <v>416</v>
      </c>
      <c r="Q11" s="26" t="s">
        <v>417</v>
      </c>
      <c r="R11" s="26" t="s">
        <v>166</v>
      </c>
      <c r="S11" s="26" t="s">
        <v>418</v>
      </c>
      <c r="T11" s="26" t="s">
        <v>149</v>
      </c>
      <c r="U11" s="26" t="s">
        <v>145</v>
      </c>
      <c r="V11" s="29">
        <v>0</v>
      </c>
      <c r="W11" s="26" t="s">
        <v>180</v>
      </c>
      <c r="X11" s="26" t="s">
        <v>148</v>
      </c>
      <c r="Y11" s="29">
        <v>0</v>
      </c>
      <c r="Z11" s="29">
        <v>0</v>
      </c>
      <c r="AA11" s="29">
        <v>0</v>
      </c>
      <c r="AB11" s="26" t="s">
        <v>179</v>
      </c>
      <c r="AC11" s="29">
        <v>0</v>
      </c>
      <c r="AD11" s="29">
        <v>0</v>
      </c>
      <c r="AE11" s="26" t="s">
        <v>153</v>
      </c>
      <c r="AF11" s="26" t="s">
        <v>204</v>
      </c>
      <c r="AG11" s="29">
        <v>0</v>
      </c>
      <c r="AH11" s="26" t="s">
        <v>205</v>
      </c>
      <c r="AI11" s="26" t="s">
        <v>206</v>
      </c>
      <c r="AJ11" s="26" t="s">
        <v>145</v>
      </c>
      <c r="AK11" s="26" t="s">
        <v>153</v>
      </c>
      <c r="AL11" s="26" t="s">
        <v>186</v>
      </c>
      <c r="AM11" s="26" t="s">
        <v>419</v>
      </c>
      <c r="AN11" s="29">
        <v>0</v>
      </c>
      <c r="AO11" s="26" t="s">
        <v>153</v>
      </c>
      <c r="AP11" s="26" t="s">
        <v>147</v>
      </c>
      <c r="AQ11" s="26" t="s">
        <v>168</v>
      </c>
      <c r="AR11" s="26" t="s">
        <v>145</v>
      </c>
      <c r="AS11" s="26" t="s">
        <v>147</v>
      </c>
      <c r="AT11" s="29">
        <v>0</v>
      </c>
      <c r="AU11" s="26" t="s">
        <v>145</v>
      </c>
      <c r="AV11" s="26" t="s">
        <v>167</v>
      </c>
      <c r="AW11" s="29">
        <v>0</v>
      </c>
      <c r="AX11" s="26" t="s">
        <v>145</v>
      </c>
      <c r="AY11" s="29">
        <v>0</v>
      </c>
      <c r="AZ11" s="29">
        <v>0</v>
      </c>
      <c r="BA11" s="26" t="s">
        <v>147</v>
      </c>
      <c r="BB11" s="29">
        <v>0</v>
      </c>
      <c r="BC11" s="26" t="s">
        <v>149</v>
      </c>
      <c r="BD11" s="26" t="s">
        <v>153</v>
      </c>
      <c r="BE11" s="26" t="s">
        <v>5</v>
      </c>
      <c r="BF11" s="29">
        <v>0</v>
      </c>
      <c r="BG11" s="29">
        <v>0</v>
      </c>
      <c r="BH11" s="29">
        <v>0</v>
      </c>
      <c r="BI11" s="26" t="s">
        <v>167</v>
      </c>
      <c r="BJ11" s="26" t="s">
        <v>420</v>
      </c>
      <c r="BK11" s="29">
        <v>0</v>
      </c>
      <c r="BL11" s="26" t="s">
        <v>148</v>
      </c>
      <c r="BM11" s="29">
        <v>0</v>
      </c>
      <c r="BN11" s="26" t="s">
        <v>421</v>
      </c>
      <c r="BO11" s="29">
        <v>0</v>
      </c>
      <c r="BP11" s="29">
        <v>0</v>
      </c>
      <c r="BQ11" s="26" t="s">
        <v>151</v>
      </c>
      <c r="BR11" s="29">
        <v>0</v>
      </c>
      <c r="BS11" s="26" t="s">
        <v>318</v>
      </c>
      <c r="BT11" s="26" t="s">
        <v>210</v>
      </c>
      <c r="BU11" s="26" t="s">
        <v>422</v>
      </c>
      <c r="BV11" s="26" t="s">
        <v>164</v>
      </c>
      <c r="BW11" s="29">
        <v>0</v>
      </c>
      <c r="BX11" s="29">
        <v>0</v>
      </c>
      <c r="BY11" s="29">
        <v>0</v>
      </c>
      <c r="BZ11" s="29">
        <v>0</v>
      </c>
      <c r="CA11" s="26" t="s">
        <v>153</v>
      </c>
      <c r="CB11" s="29">
        <v>0</v>
      </c>
      <c r="CC11" s="29">
        <v>0</v>
      </c>
      <c r="CD11" s="29">
        <v>0</v>
      </c>
      <c r="CE11" s="26" t="s">
        <v>153</v>
      </c>
      <c r="CF11" s="26" t="s">
        <v>151</v>
      </c>
      <c r="CG11" s="29">
        <v>0</v>
      </c>
      <c r="CH11" s="26" t="s">
        <v>320</v>
      </c>
      <c r="CI11" s="26" t="s">
        <v>147</v>
      </c>
      <c r="CJ11" s="26" t="s">
        <v>165</v>
      </c>
      <c r="CK11" s="29">
        <v>0</v>
      </c>
      <c r="CL11" s="26" t="s">
        <v>145</v>
      </c>
    </row>
    <row r="12" spans="1:90" ht="22.5">
      <c r="A12" s="20" t="s">
        <v>14</v>
      </c>
      <c r="B12" s="23">
        <v>126</v>
      </c>
      <c r="C12" s="22">
        <v>56</v>
      </c>
      <c r="D12" s="22">
        <v>70</v>
      </c>
      <c r="E12" s="23">
        <v>11</v>
      </c>
      <c r="F12" s="23">
        <v>1</v>
      </c>
      <c r="G12" s="23">
        <v>4</v>
      </c>
      <c r="H12" s="23">
        <v>3</v>
      </c>
      <c r="I12" s="23">
        <v>34</v>
      </c>
      <c r="J12" s="23">
        <v>73</v>
      </c>
      <c r="K12" s="24">
        <f>B12-'2016.2.기준'!B12</f>
        <v>0</v>
      </c>
      <c r="L12" s="23">
        <v>126</v>
      </c>
      <c r="M12" s="25" t="s">
        <v>297</v>
      </c>
      <c r="N12" s="26" t="s">
        <v>153</v>
      </c>
      <c r="O12" s="26" t="s">
        <v>153</v>
      </c>
      <c r="P12" s="26" t="s">
        <v>186</v>
      </c>
      <c r="Q12" s="26" t="s">
        <v>192</v>
      </c>
      <c r="R12" s="26" t="s">
        <v>159</v>
      </c>
      <c r="S12" s="29">
        <v>0</v>
      </c>
      <c r="T12" s="29">
        <v>0</v>
      </c>
      <c r="U12" s="29">
        <v>0</v>
      </c>
      <c r="V12" s="29">
        <v>0</v>
      </c>
      <c r="W12" s="26" t="s">
        <v>147</v>
      </c>
      <c r="X12" s="29">
        <v>0</v>
      </c>
      <c r="Y12" s="29">
        <v>0</v>
      </c>
      <c r="Z12" s="29">
        <v>0</v>
      </c>
      <c r="AA12" s="29">
        <v>0</v>
      </c>
      <c r="AB12" s="29">
        <v>0</v>
      </c>
      <c r="AC12" s="29">
        <v>0</v>
      </c>
      <c r="AD12" s="29">
        <v>0</v>
      </c>
      <c r="AE12" s="29">
        <v>0</v>
      </c>
      <c r="AF12" s="29">
        <v>0</v>
      </c>
      <c r="AG12" s="29">
        <v>0</v>
      </c>
      <c r="AH12" s="29">
        <v>0</v>
      </c>
      <c r="AI12" s="29">
        <v>0</v>
      </c>
      <c r="AJ12" s="26" t="s">
        <v>145</v>
      </c>
      <c r="AK12" s="26" t="s">
        <v>146</v>
      </c>
      <c r="AL12" s="26" t="s">
        <v>153</v>
      </c>
      <c r="AM12" s="26" t="s">
        <v>153</v>
      </c>
      <c r="AN12" s="29">
        <v>0</v>
      </c>
      <c r="AO12" s="29">
        <v>0</v>
      </c>
      <c r="AP12" s="29">
        <v>0</v>
      </c>
      <c r="AQ12" s="29">
        <v>0</v>
      </c>
      <c r="AR12" s="29">
        <v>0</v>
      </c>
      <c r="AS12" s="29">
        <v>0</v>
      </c>
      <c r="AT12" s="29">
        <v>0</v>
      </c>
      <c r="AU12" s="29">
        <v>0</v>
      </c>
      <c r="AV12" s="26" t="s">
        <v>198</v>
      </c>
      <c r="AW12" s="29">
        <v>0</v>
      </c>
      <c r="AX12" s="29">
        <v>0</v>
      </c>
      <c r="AY12" s="26" t="s">
        <v>153</v>
      </c>
      <c r="AZ12" s="26" t="s">
        <v>153</v>
      </c>
      <c r="BA12" s="29">
        <v>0</v>
      </c>
      <c r="BB12" s="29">
        <v>0</v>
      </c>
      <c r="BC12" s="26" t="s">
        <v>145</v>
      </c>
      <c r="BD12" s="26" t="s">
        <v>145</v>
      </c>
      <c r="BE12" s="26" t="s">
        <v>145</v>
      </c>
      <c r="BF12" s="29">
        <v>0</v>
      </c>
      <c r="BG12" s="26" t="s">
        <v>153</v>
      </c>
      <c r="BH12" s="26" t="s">
        <v>155</v>
      </c>
      <c r="BI12" s="26" t="s">
        <v>159</v>
      </c>
      <c r="BJ12" s="26" t="s">
        <v>190</v>
      </c>
      <c r="BK12" s="26" t="s">
        <v>145</v>
      </c>
      <c r="BL12" s="29">
        <v>0</v>
      </c>
      <c r="BM12" s="29">
        <v>0</v>
      </c>
      <c r="BN12" s="26" t="s">
        <v>154</v>
      </c>
      <c r="BO12" s="26" t="s">
        <v>145</v>
      </c>
      <c r="BP12" s="29">
        <v>0</v>
      </c>
      <c r="BQ12" s="26" t="s">
        <v>149</v>
      </c>
      <c r="BR12" s="29">
        <v>0</v>
      </c>
      <c r="BS12" s="26" t="s">
        <v>206</v>
      </c>
      <c r="BT12" s="26" t="s">
        <v>212</v>
      </c>
      <c r="BU12" s="26" t="s">
        <v>213</v>
      </c>
      <c r="BV12" s="29">
        <v>0</v>
      </c>
      <c r="BW12" s="29">
        <v>0</v>
      </c>
      <c r="BX12" s="29">
        <v>0</v>
      </c>
      <c r="BY12" s="29">
        <v>0</v>
      </c>
      <c r="BZ12" s="29">
        <v>0</v>
      </c>
      <c r="CA12" s="29">
        <v>0</v>
      </c>
      <c r="CB12" s="29">
        <v>0</v>
      </c>
      <c r="CC12" s="26" t="s">
        <v>146</v>
      </c>
      <c r="CD12" s="29">
        <v>0</v>
      </c>
      <c r="CE12" s="29">
        <v>0</v>
      </c>
      <c r="CF12" s="26" t="s">
        <v>155</v>
      </c>
      <c r="CG12" s="29">
        <v>0</v>
      </c>
      <c r="CH12" s="26" t="s">
        <v>161</v>
      </c>
      <c r="CI12" s="26" t="s">
        <v>148</v>
      </c>
      <c r="CJ12" s="26" t="s">
        <v>166</v>
      </c>
      <c r="CK12" s="29">
        <v>0</v>
      </c>
      <c r="CL12" s="29">
        <v>0</v>
      </c>
    </row>
    <row r="13" spans="1:90" ht="22.5">
      <c r="A13" s="20" t="s">
        <v>15</v>
      </c>
      <c r="B13" s="23">
        <v>543</v>
      </c>
      <c r="C13" s="22">
        <v>326</v>
      </c>
      <c r="D13" s="22">
        <v>217</v>
      </c>
      <c r="E13" s="23">
        <v>58</v>
      </c>
      <c r="F13" s="23">
        <v>3</v>
      </c>
      <c r="G13" s="23">
        <v>8</v>
      </c>
      <c r="H13" s="23">
        <v>25</v>
      </c>
      <c r="I13" s="23">
        <v>76</v>
      </c>
      <c r="J13" s="23">
        <v>373</v>
      </c>
      <c r="K13" s="24">
        <f>B13-'2016.2.기준'!B13</f>
        <v>0</v>
      </c>
      <c r="L13" s="23">
        <v>543</v>
      </c>
      <c r="M13" s="25" t="s">
        <v>297</v>
      </c>
      <c r="N13" s="26" t="s">
        <v>145</v>
      </c>
      <c r="O13" s="26" t="s">
        <v>153</v>
      </c>
      <c r="P13" s="26" t="s">
        <v>145</v>
      </c>
      <c r="Q13" s="29">
        <v>0</v>
      </c>
      <c r="R13" s="29">
        <v>0</v>
      </c>
      <c r="S13" s="29">
        <v>0</v>
      </c>
      <c r="T13" s="29">
        <v>0</v>
      </c>
      <c r="U13" s="29">
        <v>0</v>
      </c>
      <c r="V13" s="29">
        <v>0</v>
      </c>
      <c r="W13" s="26" t="s">
        <v>164</v>
      </c>
      <c r="X13" s="29">
        <v>0</v>
      </c>
      <c r="Y13" s="29">
        <v>0</v>
      </c>
      <c r="Z13" s="29">
        <v>0</v>
      </c>
      <c r="AA13" s="29">
        <v>0</v>
      </c>
      <c r="AB13" s="26" t="s">
        <v>179</v>
      </c>
      <c r="AC13" s="29">
        <v>0</v>
      </c>
      <c r="AD13" s="26" t="s">
        <v>153</v>
      </c>
      <c r="AE13" s="26" t="s">
        <v>153</v>
      </c>
      <c r="AF13" s="29">
        <v>0</v>
      </c>
      <c r="AG13" s="29">
        <v>0</v>
      </c>
      <c r="AH13" s="26" t="s">
        <v>214</v>
      </c>
      <c r="AI13" s="29">
        <v>0</v>
      </c>
      <c r="AJ13" s="29">
        <v>0</v>
      </c>
      <c r="AK13" s="29">
        <v>0</v>
      </c>
      <c r="AL13" s="26" t="s">
        <v>148</v>
      </c>
      <c r="AM13" s="26" t="s">
        <v>321</v>
      </c>
      <c r="AN13" s="26" t="s">
        <v>146</v>
      </c>
      <c r="AO13" s="26" t="s">
        <v>148</v>
      </c>
      <c r="AP13" s="29">
        <v>0</v>
      </c>
      <c r="AQ13" s="26" t="s">
        <v>148</v>
      </c>
      <c r="AR13" s="26" t="s">
        <v>147</v>
      </c>
      <c r="AS13" s="26" t="s">
        <v>228</v>
      </c>
      <c r="AT13" s="29">
        <v>0</v>
      </c>
      <c r="AU13" s="29">
        <v>0</v>
      </c>
      <c r="AV13" s="26" t="s">
        <v>412</v>
      </c>
      <c r="AW13" s="26" t="s">
        <v>145</v>
      </c>
      <c r="AX13" s="29">
        <v>0</v>
      </c>
      <c r="AY13" s="26" t="s">
        <v>153</v>
      </c>
      <c r="AZ13" s="29">
        <v>0</v>
      </c>
      <c r="BA13" s="26" t="s">
        <v>159</v>
      </c>
      <c r="BB13" s="29">
        <v>0</v>
      </c>
      <c r="BC13" s="26" t="s">
        <v>151</v>
      </c>
      <c r="BD13" s="26" t="s">
        <v>215</v>
      </c>
      <c r="BE13" s="26" t="s">
        <v>5</v>
      </c>
      <c r="BF13" s="29">
        <v>0</v>
      </c>
      <c r="BG13" s="26" t="s">
        <v>161</v>
      </c>
      <c r="BH13" s="29">
        <v>0</v>
      </c>
      <c r="BI13" s="26" t="s">
        <v>190</v>
      </c>
      <c r="BJ13" s="26" t="s">
        <v>157</v>
      </c>
      <c r="BK13" s="29">
        <v>0</v>
      </c>
      <c r="BL13" s="29">
        <v>0</v>
      </c>
      <c r="BM13" s="29">
        <v>0</v>
      </c>
      <c r="BN13" s="26" t="s">
        <v>423</v>
      </c>
      <c r="BO13" s="26" t="s">
        <v>151</v>
      </c>
      <c r="BP13" s="29">
        <v>0</v>
      </c>
      <c r="BQ13" s="26" t="s">
        <v>164</v>
      </c>
      <c r="BR13" s="29">
        <v>0</v>
      </c>
      <c r="BS13" s="26" t="s">
        <v>424</v>
      </c>
      <c r="BT13" s="26" t="s">
        <v>425</v>
      </c>
      <c r="BU13" s="26" t="s">
        <v>426</v>
      </c>
      <c r="BV13" s="29">
        <v>0</v>
      </c>
      <c r="BW13" s="26" t="s">
        <v>145</v>
      </c>
      <c r="BX13" s="29">
        <v>0</v>
      </c>
      <c r="BY13" s="29">
        <v>0</v>
      </c>
      <c r="BZ13" s="29">
        <v>0</v>
      </c>
      <c r="CA13" s="29">
        <v>0</v>
      </c>
      <c r="CB13" s="29">
        <v>0</v>
      </c>
      <c r="CC13" s="26" t="s">
        <v>148</v>
      </c>
      <c r="CD13" s="26" t="s">
        <v>186</v>
      </c>
      <c r="CE13" s="29">
        <v>0</v>
      </c>
      <c r="CF13" s="26" t="s">
        <v>215</v>
      </c>
      <c r="CG13" s="26" t="s">
        <v>155</v>
      </c>
      <c r="CH13" s="26" t="s">
        <v>427</v>
      </c>
      <c r="CI13" s="26" t="s">
        <v>318</v>
      </c>
      <c r="CJ13" s="26" t="s">
        <v>342</v>
      </c>
      <c r="CK13" s="26" t="s">
        <v>153</v>
      </c>
      <c r="CL13" s="29">
        <v>0</v>
      </c>
    </row>
    <row r="14" spans="1:90" ht="21">
      <c r="A14" s="20" t="s">
        <v>16</v>
      </c>
      <c r="B14" s="23">
        <v>600</v>
      </c>
      <c r="C14" s="22">
        <v>411</v>
      </c>
      <c r="D14" s="22">
        <v>189</v>
      </c>
      <c r="E14" s="23">
        <v>11</v>
      </c>
      <c r="F14" s="23">
        <v>0</v>
      </c>
      <c r="G14" s="23">
        <v>5</v>
      </c>
      <c r="H14" s="23">
        <v>36</v>
      </c>
      <c r="I14" s="23">
        <v>91</v>
      </c>
      <c r="J14" s="23">
        <v>457</v>
      </c>
      <c r="K14" s="24">
        <f>B14-'2016.2.기준'!B14</f>
        <v>0</v>
      </c>
      <c r="L14" s="23">
        <v>600</v>
      </c>
      <c r="M14" s="25" t="s">
        <v>297</v>
      </c>
      <c r="N14" s="27" t="s">
        <v>361</v>
      </c>
      <c r="O14" s="28" t="s">
        <v>687</v>
      </c>
      <c r="P14" s="27" t="s">
        <v>688</v>
      </c>
      <c r="Q14" s="30" t="s">
        <v>678</v>
      </c>
      <c r="R14" s="27" t="s">
        <v>145</v>
      </c>
      <c r="S14" s="27" t="s">
        <v>361</v>
      </c>
      <c r="T14" s="28" t="s">
        <v>689</v>
      </c>
      <c r="U14" s="28" t="s">
        <v>682</v>
      </c>
      <c r="V14" s="27" t="s">
        <v>361</v>
      </c>
      <c r="W14" s="27" t="s">
        <v>678</v>
      </c>
      <c r="X14" s="27" t="s">
        <v>361</v>
      </c>
      <c r="Y14" s="27" t="s">
        <v>361</v>
      </c>
      <c r="Z14" s="28" t="s">
        <v>690</v>
      </c>
      <c r="AA14" s="27" t="s">
        <v>361</v>
      </c>
      <c r="AB14" s="27" t="s">
        <v>153</v>
      </c>
      <c r="AC14" s="27" t="s">
        <v>361</v>
      </c>
      <c r="AD14" s="27" t="s">
        <v>361</v>
      </c>
      <c r="AE14" s="27" t="s">
        <v>148</v>
      </c>
      <c r="AF14" s="27" t="s">
        <v>361</v>
      </c>
      <c r="AG14" s="27" t="s">
        <v>361</v>
      </c>
      <c r="AH14" s="27" t="s">
        <v>153</v>
      </c>
      <c r="AI14" s="27" t="s">
        <v>361</v>
      </c>
      <c r="AJ14" s="27" t="s">
        <v>361</v>
      </c>
      <c r="AK14" s="27" t="s">
        <v>361</v>
      </c>
      <c r="AL14" s="27" t="s">
        <v>153</v>
      </c>
      <c r="AM14" s="28" t="s">
        <v>691</v>
      </c>
      <c r="AN14" s="27" t="s">
        <v>148</v>
      </c>
      <c r="AO14" s="27" t="s">
        <v>361</v>
      </c>
      <c r="AP14" s="28" t="s">
        <v>692</v>
      </c>
      <c r="AQ14" s="28" t="s">
        <v>693</v>
      </c>
      <c r="AR14" s="27" t="s">
        <v>145</v>
      </c>
      <c r="AS14" s="27" t="s">
        <v>694</v>
      </c>
      <c r="AT14" s="27" t="s">
        <v>361</v>
      </c>
      <c r="AU14" s="27" t="s">
        <v>361</v>
      </c>
      <c r="AV14" s="27" t="s">
        <v>208</v>
      </c>
      <c r="AW14" s="27" t="s">
        <v>145</v>
      </c>
      <c r="AX14" s="27" t="s">
        <v>361</v>
      </c>
      <c r="AY14" s="27" t="s">
        <v>186</v>
      </c>
      <c r="AZ14" s="27" t="s">
        <v>361</v>
      </c>
      <c r="BA14" s="27" t="s">
        <v>220</v>
      </c>
      <c r="BB14" s="27" t="s">
        <v>361</v>
      </c>
      <c r="BC14" s="28" t="s">
        <v>695</v>
      </c>
      <c r="BD14" s="27" t="s">
        <v>153</v>
      </c>
      <c r="BE14" s="27" t="s">
        <v>696</v>
      </c>
      <c r="BF14" s="27" t="s">
        <v>153</v>
      </c>
      <c r="BG14" s="27" t="s">
        <v>145</v>
      </c>
      <c r="BH14" s="27" t="s">
        <v>361</v>
      </c>
      <c r="BI14" s="28" t="s">
        <v>690</v>
      </c>
      <c r="BJ14" s="27" t="s">
        <v>697</v>
      </c>
      <c r="BK14" s="28">
        <v>0</v>
      </c>
      <c r="BL14" s="27" t="s">
        <v>657</v>
      </c>
      <c r="BM14" s="27">
        <v>0</v>
      </c>
      <c r="BN14" s="27" t="s">
        <v>698</v>
      </c>
      <c r="BO14" s="27" t="s">
        <v>675</v>
      </c>
      <c r="BP14" s="27">
        <v>0</v>
      </c>
      <c r="BQ14" s="27" t="s">
        <v>675</v>
      </c>
      <c r="BR14" s="27">
        <v>0</v>
      </c>
      <c r="BS14" s="27" t="s">
        <v>699</v>
      </c>
      <c r="BT14" s="27" t="s">
        <v>700</v>
      </c>
      <c r="BU14" s="28" t="s">
        <v>701</v>
      </c>
      <c r="BV14" s="28" t="s">
        <v>682</v>
      </c>
      <c r="BW14" s="27">
        <v>0</v>
      </c>
      <c r="BX14" s="27" t="s">
        <v>676</v>
      </c>
      <c r="BY14" s="27">
        <v>0</v>
      </c>
      <c r="BZ14" s="27" t="s">
        <v>361</v>
      </c>
      <c r="CA14" s="27" t="s">
        <v>361</v>
      </c>
      <c r="CB14" s="27" t="s">
        <v>361</v>
      </c>
      <c r="CC14" s="27" t="s">
        <v>702</v>
      </c>
      <c r="CD14" s="27" t="s">
        <v>153</v>
      </c>
      <c r="CE14" s="27" t="s">
        <v>361</v>
      </c>
      <c r="CF14" s="28" t="s">
        <v>687</v>
      </c>
      <c r="CG14" s="27" t="s">
        <v>361</v>
      </c>
      <c r="CH14" s="27" t="s">
        <v>703</v>
      </c>
      <c r="CI14" s="27" t="s">
        <v>704</v>
      </c>
      <c r="CJ14" s="27" t="s">
        <v>705</v>
      </c>
      <c r="CK14" s="27" t="s">
        <v>361</v>
      </c>
      <c r="CL14" s="27" t="s">
        <v>361</v>
      </c>
    </row>
    <row r="15" spans="1:90" ht="22.5">
      <c r="A15" s="20" t="s">
        <v>17</v>
      </c>
      <c r="B15" s="23">
        <v>590</v>
      </c>
      <c r="C15" s="22">
        <v>283</v>
      </c>
      <c r="D15" s="22">
        <v>307</v>
      </c>
      <c r="E15" s="23">
        <v>12</v>
      </c>
      <c r="F15" s="23">
        <v>8</v>
      </c>
      <c r="G15" s="23">
        <v>11</v>
      </c>
      <c r="H15" s="23">
        <v>16</v>
      </c>
      <c r="I15" s="23">
        <v>142</v>
      </c>
      <c r="J15" s="23">
        <v>401</v>
      </c>
      <c r="K15" s="24">
        <f>B15-'2016.2.기준'!B15</f>
        <v>0</v>
      </c>
      <c r="L15" s="23">
        <v>590</v>
      </c>
      <c r="M15" s="25" t="s">
        <v>297</v>
      </c>
      <c r="N15" s="26" t="s">
        <v>190</v>
      </c>
      <c r="O15" s="26" t="s">
        <v>155</v>
      </c>
      <c r="P15" s="26" t="s">
        <v>185</v>
      </c>
      <c r="Q15" s="26" t="s">
        <v>197</v>
      </c>
      <c r="R15" s="29">
        <v>0</v>
      </c>
      <c r="S15" s="26" t="s">
        <v>149</v>
      </c>
      <c r="T15" s="29">
        <v>0</v>
      </c>
      <c r="U15" s="29">
        <v>0</v>
      </c>
      <c r="V15" s="26" t="s">
        <v>189</v>
      </c>
      <c r="W15" s="26" t="s">
        <v>226</v>
      </c>
      <c r="X15" s="29">
        <v>0</v>
      </c>
      <c r="Y15" s="26" t="s">
        <v>153</v>
      </c>
      <c r="Z15" s="26" t="s">
        <v>164</v>
      </c>
      <c r="AA15" s="29">
        <v>0</v>
      </c>
      <c r="AB15" s="26" t="s">
        <v>153</v>
      </c>
      <c r="AC15" s="29">
        <v>0</v>
      </c>
      <c r="AD15" s="29">
        <v>0</v>
      </c>
      <c r="AE15" s="29">
        <v>0</v>
      </c>
      <c r="AF15" s="29">
        <v>0</v>
      </c>
      <c r="AG15" s="29">
        <v>0</v>
      </c>
      <c r="AH15" s="26" t="s">
        <v>148</v>
      </c>
      <c r="AI15" s="26" t="s">
        <v>215</v>
      </c>
      <c r="AJ15" s="26" t="s">
        <v>155</v>
      </c>
      <c r="AK15" s="29">
        <v>0</v>
      </c>
      <c r="AL15" s="26" t="s">
        <v>159</v>
      </c>
      <c r="AM15" s="26" t="s">
        <v>329</v>
      </c>
      <c r="AN15" s="26" t="s">
        <v>205</v>
      </c>
      <c r="AO15" s="29">
        <v>0</v>
      </c>
      <c r="AP15" s="29">
        <v>0</v>
      </c>
      <c r="AQ15" s="26" t="s">
        <v>145</v>
      </c>
      <c r="AR15" s="26" t="s">
        <v>155</v>
      </c>
      <c r="AS15" s="26" t="s">
        <v>154</v>
      </c>
      <c r="AT15" s="29">
        <v>0</v>
      </c>
      <c r="AU15" s="29">
        <v>0</v>
      </c>
      <c r="AV15" s="26" t="s">
        <v>196</v>
      </c>
      <c r="AW15" s="26" t="s">
        <v>153</v>
      </c>
      <c r="AX15" s="29">
        <v>0</v>
      </c>
      <c r="AY15" s="26" t="s">
        <v>161</v>
      </c>
      <c r="AZ15" s="29">
        <v>0</v>
      </c>
      <c r="BA15" s="26" t="s">
        <v>180</v>
      </c>
      <c r="BB15" s="29">
        <v>0</v>
      </c>
      <c r="BC15" s="26" t="s">
        <v>299</v>
      </c>
      <c r="BD15" s="26" t="s">
        <v>147</v>
      </c>
      <c r="BE15" s="26" t="s">
        <v>156</v>
      </c>
      <c r="BF15" s="29">
        <v>0</v>
      </c>
      <c r="BG15" s="26" t="s">
        <v>155</v>
      </c>
      <c r="BH15" s="29">
        <v>0</v>
      </c>
      <c r="BI15" s="26" t="s">
        <v>148</v>
      </c>
      <c r="BJ15" s="26" t="s">
        <v>145</v>
      </c>
      <c r="BK15" s="29">
        <v>0</v>
      </c>
      <c r="BL15" s="26" t="s">
        <v>145</v>
      </c>
      <c r="BM15" s="29">
        <v>0</v>
      </c>
      <c r="BN15" s="26" t="s">
        <v>428</v>
      </c>
      <c r="BO15" s="26" t="s">
        <v>429</v>
      </c>
      <c r="BP15" s="29">
        <v>0</v>
      </c>
      <c r="BQ15" s="26" t="s">
        <v>228</v>
      </c>
      <c r="BR15" s="29">
        <v>0</v>
      </c>
      <c r="BS15" s="26" t="s">
        <v>430</v>
      </c>
      <c r="BT15" s="26" t="s">
        <v>206</v>
      </c>
      <c r="BU15" s="26" t="s">
        <v>431</v>
      </c>
      <c r="BV15" s="26" t="s">
        <v>145</v>
      </c>
      <c r="BW15" s="26" t="s">
        <v>235</v>
      </c>
      <c r="BX15" s="29">
        <v>0</v>
      </c>
      <c r="BY15" s="29">
        <v>0</v>
      </c>
      <c r="BZ15" s="29">
        <v>0</v>
      </c>
      <c r="CA15" s="26" t="s">
        <v>145</v>
      </c>
      <c r="CB15" s="29">
        <v>0</v>
      </c>
      <c r="CC15" s="26" t="s">
        <v>148</v>
      </c>
      <c r="CD15" s="29">
        <v>0</v>
      </c>
      <c r="CE15" s="26" t="s">
        <v>145</v>
      </c>
      <c r="CF15" s="26" t="s">
        <v>235</v>
      </c>
      <c r="CG15" s="26" t="s">
        <v>148</v>
      </c>
      <c r="CH15" s="26" t="s">
        <v>432</v>
      </c>
      <c r="CI15" s="26" t="s">
        <v>433</v>
      </c>
      <c r="CJ15" s="26" t="s">
        <v>434</v>
      </c>
      <c r="CK15" s="26" t="s">
        <v>148</v>
      </c>
      <c r="CL15" s="29">
        <v>0</v>
      </c>
    </row>
    <row r="16" spans="1:90" ht="22.5">
      <c r="A16" s="20" t="s">
        <v>18</v>
      </c>
      <c r="B16" s="23">
        <v>205</v>
      </c>
      <c r="C16" s="22">
        <v>75</v>
      </c>
      <c r="D16" s="22">
        <v>130</v>
      </c>
      <c r="E16" s="23">
        <v>24</v>
      </c>
      <c r="F16" s="23">
        <v>1</v>
      </c>
      <c r="G16" s="23">
        <v>11</v>
      </c>
      <c r="H16" s="23">
        <v>4</v>
      </c>
      <c r="I16" s="23">
        <v>51</v>
      </c>
      <c r="J16" s="23">
        <v>114</v>
      </c>
      <c r="K16" s="24">
        <f>B16-'2016.2.기준'!B16</f>
        <v>0</v>
      </c>
      <c r="L16" s="23">
        <v>205</v>
      </c>
      <c r="M16" s="25" t="s">
        <v>297</v>
      </c>
      <c r="N16" s="26" t="s">
        <v>153</v>
      </c>
      <c r="O16" s="29">
        <v>0</v>
      </c>
      <c r="P16" s="29">
        <v>0</v>
      </c>
      <c r="Q16" s="29">
        <v>0</v>
      </c>
      <c r="R16" s="26" t="s">
        <v>145</v>
      </c>
      <c r="S16" s="29">
        <v>0</v>
      </c>
      <c r="T16" s="29">
        <v>0</v>
      </c>
      <c r="U16" s="29">
        <v>0</v>
      </c>
      <c r="V16" s="29">
        <v>0</v>
      </c>
      <c r="W16" s="26" t="s">
        <v>147</v>
      </c>
      <c r="X16" s="26" t="s">
        <v>153</v>
      </c>
      <c r="Y16" s="29">
        <v>0</v>
      </c>
      <c r="Z16" s="29">
        <v>0</v>
      </c>
      <c r="AA16" s="29">
        <v>0</v>
      </c>
      <c r="AB16" s="29">
        <v>0</v>
      </c>
      <c r="AC16" s="29">
        <v>0</v>
      </c>
      <c r="AD16" s="29">
        <v>0</v>
      </c>
      <c r="AE16" s="29">
        <v>0</v>
      </c>
      <c r="AF16" s="29">
        <v>0</v>
      </c>
      <c r="AG16" s="29">
        <v>0</v>
      </c>
      <c r="AH16" s="29">
        <v>0</v>
      </c>
      <c r="AI16" s="29">
        <v>0</v>
      </c>
      <c r="AJ16" s="29">
        <v>0</v>
      </c>
      <c r="AK16" s="29">
        <v>0</v>
      </c>
      <c r="AL16" s="26" t="s">
        <v>153</v>
      </c>
      <c r="AM16" s="26" t="s">
        <v>148</v>
      </c>
      <c r="AN16" s="26" t="s">
        <v>148</v>
      </c>
      <c r="AO16" s="26" t="s">
        <v>148</v>
      </c>
      <c r="AP16" s="29">
        <v>0</v>
      </c>
      <c r="AQ16" s="29">
        <v>0</v>
      </c>
      <c r="AR16" s="29">
        <v>0</v>
      </c>
      <c r="AS16" s="26" t="s">
        <v>153</v>
      </c>
      <c r="AT16" s="29">
        <v>0</v>
      </c>
      <c r="AU16" s="29">
        <v>0</v>
      </c>
      <c r="AV16" s="26" t="s">
        <v>229</v>
      </c>
      <c r="AW16" s="29">
        <v>0</v>
      </c>
      <c r="AX16" s="29">
        <v>0</v>
      </c>
      <c r="AY16" s="26" t="s">
        <v>147</v>
      </c>
      <c r="AZ16" s="29">
        <v>0</v>
      </c>
      <c r="BA16" s="26" t="s">
        <v>355</v>
      </c>
      <c r="BB16" s="29">
        <v>0</v>
      </c>
      <c r="BC16" s="26" t="s">
        <v>148</v>
      </c>
      <c r="BD16" s="29">
        <v>0</v>
      </c>
      <c r="BE16" s="26" t="s">
        <v>168</v>
      </c>
      <c r="BF16" s="29">
        <v>0</v>
      </c>
      <c r="BG16" s="29">
        <v>0</v>
      </c>
      <c r="BH16" s="29">
        <v>0</v>
      </c>
      <c r="BI16" s="26" t="s">
        <v>157</v>
      </c>
      <c r="BJ16" s="26" t="s">
        <v>153</v>
      </c>
      <c r="BK16" s="29">
        <v>0</v>
      </c>
      <c r="BL16" s="29">
        <v>0</v>
      </c>
      <c r="BM16" s="29">
        <v>0</v>
      </c>
      <c r="BN16" s="26" t="s">
        <v>230</v>
      </c>
      <c r="BO16" s="26" t="s">
        <v>145</v>
      </c>
      <c r="BP16" s="26" t="s">
        <v>153</v>
      </c>
      <c r="BQ16" s="26" t="s">
        <v>145</v>
      </c>
      <c r="BR16" s="29">
        <v>0</v>
      </c>
      <c r="BS16" s="26" t="s">
        <v>218</v>
      </c>
      <c r="BT16" s="26" t="s">
        <v>165</v>
      </c>
      <c r="BU16" s="26" t="s">
        <v>435</v>
      </c>
      <c r="BV16" s="26" t="s">
        <v>145</v>
      </c>
      <c r="BW16" s="26" t="s">
        <v>145</v>
      </c>
      <c r="BX16" s="29">
        <v>0</v>
      </c>
      <c r="BY16" s="29">
        <v>0</v>
      </c>
      <c r="BZ16" s="29">
        <v>0</v>
      </c>
      <c r="CA16" s="29">
        <v>0</v>
      </c>
      <c r="CB16" s="29">
        <v>0</v>
      </c>
      <c r="CC16" s="29">
        <v>0</v>
      </c>
      <c r="CD16" s="29">
        <v>0</v>
      </c>
      <c r="CE16" s="29">
        <v>0</v>
      </c>
      <c r="CF16" s="26" t="s">
        <v>149</v>
      </c>
      <c r="CG16" s="29">
        <v>0</v>
      </c>
      <c r="CH16" s="26" t="s">
        <v>232</v>
      </c>
      <c r="CI16" s="26" t="s">
        <v>233</v>
      </c>
      <c r="CJ16" s="26" t="s">
        <v>436</v>
      </c>
      <c r="CK16" s="29">
        <v>0</v>
      </c>
      <c r="CL16" s="29">
        <v>0</v>
      </c>
    </row>
    <row r="17" spans="1:90" ht="22.5">
      <c r="A17" s="20" t="s">
        <v>19</v>
      </c>
      <c r="B17" s="23">
        <v>121</v>
      </c>
      <c r="C17" s="22">
        <v>51</v>
      </c>
      <c r="D17" s="22">
        <v>70</v>
      </c>
      <c r="E17" s="23">
        <v>10</v>
      </c>
      <c r="F17" s="23">
        <v>0</v>
      </c>
      <c r="G17" s="23">
        <v>2</v>
      </c>
      <c r="H17" s="23">
        <v>3</v>
      </c>
      <c r="I17" s="23">
        <v>31</v>
      </c>
      <c r="J17" s="23">
        <v>75</v>
      </c>
      <c r="K17" s="24">
        <f>B17-'2016.2.기준'!B17</f>
        <v>0</v>
      </c>
      <c r="L17" s="23">
        <v>121</v>
      </c>
      <c r="M17" s="25" t="s">
        <v>297</v>
      </c>
      <c r="N17" s="26" t="s">
        <v>161</v>
      </c>
      <c r="O17" s="29">
        <v>0</v>
      </c>
      <c r="P17" s="26" t="s">
        <v>149</v>
      </c>
      <c r="Q17" s="26" t="s">
        <v>145</v>
      </c>
      <c r="R17" s="29">
        <v>0</v>
      </c>
      <c r="S17" s="29">
        <v>0</v>
      </c>
      <c r="T17" s="29">
        <v>0</v>
      </c>
      <c r="U17" s="29">
        <v>0</v>
      </c>
      <c r="V17" s="29">
        <v>0</v>
      </c>
      <c r="W17" s="26" t="s">
        <v>153</v>
      </c>
      <c r="X17" s="29">
        <v>0</v>
      </c>
      <c r="Y17" s="29">
        <v>0</v>
      </c>
      <c r="Z17" s="29">
        <v>0</v>
      </c>
      <c r="AA17" s="29">
        <v>0</v>
      </c>
      <c r="AB17" s="29">
        <v>0</v>
      </c>
      <c r="AC17" s="29">
        <v>0</v>
      </c>
      <c r="AD17" s="29">
        <v>0</v>
      </c>
      <c r="AE17" s="29">
        <v>0</v>
      </c>
      <c r="AF17" s="29">
        <v>0</v>
      </c>
      <c r="AG17" s="29">
        <v>0</v>
      </c>
      <c r="AH17" s="26" t="s">
        <v>153</v>
      </c>
      <c r="AI17" s="29">
        <v>0</v>
      </c>
      <c r="AJ17" s="29">
        <v>0</v>
      </c>
      <c r="AK17" s="29">
        <v>0</v>
      </c>
      <c r="AL17" s="26" t="s">
        <v>153</v>
      </c>
      <c r="AM17" s="26" t="s">
        <v>194</v>
      </c>
      <c r="AN17" s="29">
        <v>0</v>
      </c>
      <c r="AO17" s="29">
        <v>0</v>
      </c>
      <c r="AP17" s="29">
        <v>0</v>
      </c>
      <c r="AQ17" s="29">
        <v>0</v>
      </c>
      <c r="AR17" s="29">
        <v>0</v>
      </c>
      <c r="AS17" s="29">
        <v>0</v>
      </c>
      <c r="AT17" s="29">
        <v>0</v>
      </c>
      <c r="AU17" s="29">
        <v>0</v>
      </c>
      <c r="AV17" s="26" t="s">
        <v>184</v>
      </c>
      <c r="AW17" s="29">
        <v>0</v>
      </c>
      <c r="AX17" s="29">
        <v>0</v>
      </c>
      <c r="AY17" s="29">
        <v>0</v>
      </c>
      <c r="AZ17" s="29">
        <v>0</v>
      </c>
      <c r="BA17" s="26" t="s">
        <v>190</v>
      </c>
      <c r="BB17" s="29">
        <v>0</v>
      </c>
      <c r="BC17" s="26" t="s">
        <v>145</v>
      </c>
      <c r="BD17" s="26" t="s">
        <v>145</v>
      </c>
      <c r="BE17" s="26" t="s">
        <v>153</v>
      </c>
      <c r="BF17" s="29">
        <v>0</v>
      </c>
      <c r="BG17" s="29">
        <v>0</v>
      </c>
      <c r="BH17" s="29">
        <v>0</v>
      </c>
      <c r="BI17" s="26" t="s">
        <v>145</v>
      </c>
      <c r="BJ17" s="29">
        <v>0</v>
      </c>
      <c r="BK17" s="29">
        <v>0</v>
      </c>
      <c r="BL17" s="29">
        <v>0</v>
      </c>
      <c r="BM17" s="29">
        <v>0</v>
      </c>
      <c r="BN17" s="26" t="s">
        <v>154</v>
      </c>
      <c r="BO17" s="26" t="s">
        <v>153</v>
      </c>
      <c r="BP17" s="29">
        <v>0</v>
      </c>
      <c r="BQ17" s="26" t="s">
        <v>155</v>
      </c>
      <c r="BR17" s="29">
        <v>0</v>
      </c>
      <c r="BS17" s="26" t="s">
        <v>175</v>
      </c>
      <c r="BT17" s="26" t="s">
        <v>187</v>
      </c>
      <c r="BU17" s="26" t="s">
        <v>437</v>
      </c>
      <c r="BV17" s="26" t="s">
        <v>155</v>
      </c>
      <c r="BW17" s="29">
        <v>0</v>
      </c>
      <c r="BX17" s="29">
        <v>0</v>
      </c>
      <c r="BY17" s="29">
        <v>0</v>
      </c>
      <c r="BZ17" s="29">
        <v>0</v>
      </c>
      <c r="CA17" s="29">
        <v>0</v>
      </c>
      <c r="CB17" s="29">
        <v>0</v>
      </c>
      <c r="CC17" s="29">
        <v>0</v>
      </c>
      <c r="CD17" s="29">
        <v>0</v>
      </c>
      <c r="CE17" s="29">
        <v>0</v>
      </c>
      <c r="CF17" s="29">
        <v>0</v>
      </c>
      <c r="CG17" s="26" t="s">
        <v>153</v>
      </c>
      <c r="CH17" s="26" t="s">
        <v>168</v>
      </c>
      <c r="CI17" s="26" t="s">
        <v>159</v>
      </c>
      <c r="CJ17" s="26" t="s">
        <v>178</v>
      </c>
      <c r="CK17" s="29">
        <v>0</v>
      </c>
      <c r="CL17" s="29">
        <v>0</v>
      </c>
    </row>
    <row r="18" spans="1:90" ht="22.5">
      <c r="A18" s="20" t="s">
        <v>20</v>
      </c>
      <c r="B18" s="23">
        <v>236</v>
      </c>
      <c r="C18" s="22">
        <v>110</v>
      </c>
      <c r="D18" s="22">
        <v>126</v>
      </c>
      <c r="E18" s="23">
        <v>35</v>
      </c>
      <c r="F18" s="23">
        <v>3</v>
      </c>
      <c r="G18" s="23">
        <v>4</v>
      </c>
      <c r="H18" s="23">
        <v>11</v>
      </c>
      <c r="I18" s="23">
        <v>42</v>
      </c>
      <c r="J18" s="23">
        <v>141</v>
      </c>
      <c r="K18" s="24">
        <f>B18-'2016.2.기준'!B18</f>
        <v>0</v>
      </c>
      <c r="L18" s="23">
        <v>236</v>
      </c>
      <c r="M18" s="25" t="s">
        <v>297</v>
      </c>
      <c r="N18" s="29">
        <v>0</v>
      </c>
      <c r="O18" s="29">
        <v>0</v>
      </c>
      <c r="P18" s="26" t="s">
        <v>145</v>
      </c>
      <c r="Q18" s="26" t="s">
        <v>153</v>
      </c>
      <c r="R18" s="29">
        <v>0</v>
      </c>
      <c r="S18" s="29">
        <v>0</v>
      </c>
      <c r="T18" s="29">
        <v>0</v>
      </c>
      <c r="U18" s="29">
        <v>0</v>
      </c>
      <c r="V18" s="29">
        <v>0</v>
      </c>
      <c r="W18" s="29">
        <v>0</v>
      </c>
      <c r="X18" s="29">
        <v>0</v>
      </c>
      <c r="Y18" s="26" t="s">
        <v>145</v>
      </c>
      <c r="Z18" s="29">
        <v>0</v>
      </c>
      <c r="AA18" s="29">
        <v>0</v>
      </c>
      <c r="AB18" s="29">
        <v>0</v>
      </c>
      <c r="AC18" s="29">
        <v>0</v>
      </c>
      <c r="AD18" s="29">
        <v>0</v>
      </c>
      <c r="AE18" s="29">
        <v>0</v>
      </c>
      <c r="AF18" s="29">
        <v>0</v>
      </c>
      <c r="AG18" s="29">
        <v>0</v>
      </c>
      <c r="AH18" s="29">
        <v>0</v>
      </c>
      <c r="AI18" s="29">
        <v>0</v>
      </c>
      <c r="AJ18" s="29">
        <v>0</v>
      </c>
      <c r="AK18" s="29">
        <v>0</v>
      </c>
      <c r="AL18" s="26" t="s">
        <v>189</v>
      </c>
      <c r="AM18" s="26" t="s">
        <v>189</v>
      </c>
      <c r="AN18" s="26" t="s">
        <v>148</v>
      </c>
      <c r="AO18" s="29">
        <v>0</v>
      </c>
      <c r="AP18" s="29">
        <v>0</v>
      </c>
      <c r="AQ18" s="29">
        <v>0</v>
      </c>
      <c r="AR18" s="26" t="s">
        <v>145</v>
      </c>
      <c r="AS18" s="26" t="s">
        <v>168</v>
      </c>
      <c r="AT18" s="29">
        <v>0</v>
      </c>
      <c r="AU18" s="29">
        <v>0</v>
      </c>
      <c r="AV18" s="26" t="s">
        <v>211</v>
      </c>
      <c r="AW18" s="26" t="s">
        <v>153</v>
      </c>
      <c r="AX18" s="29">
        <v>0</v>
      </c>
      <c r="AY18" s="26" t="s">
        <v>161</v>
      </c>
      <c r="AZ18" s="29">
        <v>0</v>
      </c>
      <c r="BA18" s="26" t="s">
        <v>168</v>
      </c>
      <c r="BB18" s="26" t="s">
        <v>148</v>
      </c>
      <c r="BC18" s="26" t="s">
        <v>147</v>
      </c>
      <c r="BD18" s="29">
        <v>0</v>
      </c>
      <c r="BE18" s="26" t="s">
        <v>181</v>
      </c>
      <c r="BF18" s="29">
        <v>0</v>
      </c>
      <c r="BG18" s="26" t="s">
        <v>153</v>
      </c>
      <c r="BH18" s="29">
        <v>0</v>
      </c>
      <c r="BI18" s="26" t="s">
        <v>181</v>
      </c>
      <c r="BJ18" s="29">
        <v>0</v>
      </c>
      <c r="BK18" s="29">
        <v>0</v>
      </c>
      <c r="BL18" s="26" t="s">
        <v>153</v>
      </c>
      <c r="BM18" s="29">
        <v>0</v>
      </c>
      <c r="BN18" s="26" t="s">
        <v>225</v>
      </c>
      <c r="BO18" s="26" t="s">
        <v>153</v>
      </c>
      <c r="BP18" s="26" t="s">
        <v>153</v>
      </c>
      <c r="BQ18" s="29">
        <v>0</v>
      </c>
      <c r="BR18" s="29">
        <v>0</v>
      </c>
      <c r="BS18" s="26" t="s">
        <v>238</v>
      </c>
      <c r="BT18" s="26" t="s">
        <v>339</v>
      </c>
      <c r="BU18" s="26" t="s">
        <v>438</v>
      </c>
      <c r="BV18" s="26" t="s">
        <v>145</v>
      </c>
      <c r="BW18" s="26" t="s">
        <v>145</v>
      </c>
      <c r="BX18" s="29">
        <v>0</v>
      </c>
      <c r="BY18" s="29">
        <v>0</v>
      </c>
      <c r="BZ18" s="26" t="s">
        <v>145</v>
      </c>
      <c r="CA18" s="29">
        <v>0</v>
      </c>
      <c r="CB18" s="29">
        <v>0</v>
      </c>
      <c r="CC18" s="26" t="s">
        <v>147</v>
      </c>
      <c r="CD18" s="29">
        <v>0</v>
      </c>
      <c r="CE18" s="29">
        <v>0</v>
      </c>
      <c r="CF18" s="29">
        <v>0</v>
      </c>
      <c r="CG18" s="29">
        <v>0</v>
      </c>
      <c r="CH18" s="26" t="s">
        <v>439</v>
      </c>
      <c r="CI18" s="26" t="s">
        <v>178</v>
      </c>
      <c r="CJ18" s="26" t="s">
        <v>342</v>
      </c>
      <c r="CK18" s="29">
        <v>0</v>
      </c>
      <c r="CL18" s="29">
        <v>0</v>
      </c>
    </row>
    <row r="19" spans="1:90" ht="22.5">
      <c r="A19" s="20" t="s">
        <v>21</v>
      </c>
      <c r="B19" s="23">
        <v>792</v>
      </c>
      <c r="C19" s="22">
        <v>429</v>
      </c>
      <c r="D19" s="22">
        <v>363</v>
      </c>
      <c r="E19" s="23">
        <v>17</v>
      </c>
      <c r="F19" s="23">
        <v>0</v>
      </c>
      <c r="G19" s="23">
        <v>6</v>
      </c>
      <c r="H19" s="23">
        <v>13</v>
      </c>
      <c r="I19" s="23">
        <v>133</v>
      </c>
      <c r="J19" s="23">
        <v>623</v>
      </c>
      <c r="K19" s="24">
        <f>B19-'2016.2.기준'!B19</f>
        <v>0</v>
      </c>
      <c r="L19" s="23">
        <v>792</v>
      </c>
      <c r="M19" s="25" t="s">
        <v>297</v>
      </c>
      <c r="N19" s="26" t="s">
        <v>148</v>
      </c>
      <c r="O19" s="26" t="s">
        <v>148</v>
      </c>
      <c r="P19" s="26" t="s">
        <v>198</v>
      </c>
      <c r="Q19" s="26" t="s">
        <v>155</v>
      </c>
      <c r="R19" s="26" t="s">
        <v>145</v>
      </c>
      <c r="S19" s="29">
        <v>0</v>
      </c>
      <c r="T19" s="26" t="s">
        <v>240</v>
      </c>
      <c r="U19" s="26" t="s">
        <v>197</v>
      </c>
      <c r="V19" s="26" t="s">
        <v>440</v>
      </c>
      <c r="W19" s="26" t="s">
        <v>172</v>
      </c>
      <c r="X19" s="29">
        <v>0</v>
      </c>
      <c r="Y19" s="29">
        <v>0</v>
      </c>
      <c r="Z19" s="29">
        <v>0</v>
      </c>
      <c r="AA19" s="29">
        <v>0</v>
      </c>
      <c r="AB19" s="29">
        <v>0</v>
      </c>
      <c r="AC19" s="29">
        <v>0</v>
      </c>
      <c r="AD19" s="29">
        <v>0</v>
      </c>
      <c r="AE19" s="29">
        <v>0</v>
      </c>
      <c r="AF19" s="29">
        <v>0</v>
      </c>
      <c r="AG19" s="29">
        <v>0</v>
      </c>
      <c r="AH19" s="29">
        <v>0</v>
      </c>
      <c r="AI19" s="26" t="s">
        <v>153</v>
      </c>
      <c r="AJ19" s="29">
        <v>0</v>
      </c>
      <c r="AK19" s="29">
        <v>0</v>
      </c>
      <c r="AL19" s="26" t="s">
        <v>168</v>
      </c>
      <c r="AM19" s="26" t="s">
        <v>441</v>
      </c>
      <c r="AN19" s="26" t="s">
        <v>189</v>
      </c>
      <c r="AO19" s="26" t="s">
        <v>148</v>
      </c>
      <c r="AP19" s="26" t="s">
        <v>153</v>
      </c>
      <c r="AQ19" s="26" t="s">
        <v>174</v>
      </c>
      <c r="AR19" s="26" t="s">
        <v>147</v>
      </c>
      <c r="AS19" s="26" t="s">
        <v>341</v>
      </c>
      <c r="AT19" s="29">
        <v>0</v>
      </c>
      <c r="AU19" s="29">
        <v>0</v>
      </c>
      <c r="AV19" s="26" t="s">
        <v>242</v>
      </c>
      <c r="AW19" s="29">
        <v>0</v>
      </c>
      <c r="AX19" s="26" t="s">
        <v>145</v>
      </c>
      <c r="AY19" s="26" t="s">
        <v>442</v>
      </c>
      <c r="AZ19" s="26" t="s">
        <v>153</v>
      </c>
      <c r="BA19" s="26" t="s">
        <v>443</v>
      </c>
      <c r="BB19" s="29">
        <v>0</v>
      </c>
      <c r="BC19" s="26" t="s">
        <v>149</v>
      </c>
      <c r="BD19" s="26" t="s">
        <v>168</v>
      </c>
      <c r="BE19" s="26" t="s">
        <v>444</v>
      </c>
      <c r="BF19" s="26" t="s">
        <v>153</v>
      </c>
      <c r="BG19" s="29">
        <v>0</v>
      </c>
      <c r="BH19" s="29">
        <v>0</v>
      </c>
      <c r="BI19" s="26" t="s">
        <v>161</v>
      </c>
      <c r="BJ19" s="26" t="s">
        <v>149</v>
      </c>
      <c r="BK19" s="29">
        <v>0</v>
      </c>
      <c r="BL19" s="26" t="s">
        <v>189</v>
      </c>
      <c r="BM19" s="29">
        <v>0</v>
      </c>
      <c r="BN19" s="26" t="s">
        <v>445</v>
      </c>
      <c r="BO19" s="26" t="s">
        <v>190</v>
      </c>
      <c r="BP19" s="29">
        <v>0</v>
      </c>
      <c r="BQ19" s="26" t="s">
        <v>235</v>
      </c>
      <c r="BR19" s="26" t="s">
        <v>153</v>
      </c>
      <c r="BS19" s="26" t="s">
        <v>446</v>
      </c>
      <c r="BT19" s="26" t="s">
        <v>346</v>
      </c>
      <c r="BU19" s="26" t="s">
        <v>447</v>
      </c>
      <c r="BV19" s="26" t="s">
        <v>145</v>
      </c>
      <c r="BW19" s="26" t="s">
        <v>246</v>
      </c>
      <c r="BX19" s="26" t="s">
        <v>153</v>
      </c>
      <c r="BY19" s="29">
        <v>0</v>
      </c>
      <c r="BZ19" s="29">
        <v>0</v>
      </c>
      <c r="CA19" s="29">
        <v>0</v>
      </c>
      <c r="CB19" s="26" t="s">
        <v>153</v>
      </c>
      <c r="CC19" s="26" t="s">
        <v>448</v>
      </c>
      <c r="CD19" s="29">
        <v>0</v>
      </c>
      <c r="CE19" s="29">
        <v>0</v>
      </c>
      <c r="CF19" s="26" t="s">
        <v>175</v>
      </c>
      <c r="CG19" s="29">
        <v>0</v>
      </c>
      <c r="CH19" s="26" t="s">
        <v>349</v>
      </c>
      <c r="CI19" s="26" t="s">
        <v>449</v>
      </c>
      <c r="CJ19" s="26" t="s">
        <v>450</v>
      </c>
      <c r="CK19" s="26" t="s">
        <v>153</v>
      </c>
      <c r="CL19" s="29">
        <v>0</v>
      </c>
    </row>
    <row r="20" spans="1:90" ht="22.5">
      <c r="A20" s="20" t="s">
        <v>22</v>
      </c>
      <c r="B20" s="23">
        <v>247</v>
      </c>
      <c r="C20" s="22">
        <v>110</v>
      </c>
      <c r="D20" s="22">
        <v>137</v>
      </c>
      <c r="E20" s="23">
        <v>34</v>
      </c>
      <c r="F20" s="23">
        <v>7</v>
      </c>
      <c r="G20" s="23">
        <v>4</v>
      </c>
      <c r="H20" s="23">
        <v>3</v>
      </c>
      <c r="I20" s="23">
        <v>64</v>
      </c>
      <c r="J20" s="23">
        <v>135</v>
      </c>
      <c r="K20" s="24">
        <f>B20-'2016.2.기준'!B20</f>
        <v>0</v>
      </c>
      <c r="L20" s="23">
        <v>247</v>
      </c>
      <c r="M20" s="25" t="s">
        <v>297</v>
      </c>
      <c r="N20" s="26" t="s">
        <v>147</v>
      </c>
      <c r="O20" s="29">
        <v>0</v>
      </c>
      <c r="P20" s="29">
        <v>0</v>
      </c>
      <c r="Q20" s="26" t="s">
        <v>155</v>
      </c>
      <c r="R20" s="29">
        <v>0</v>
      </c>
      <c r="S20" s="29">
        <v>0</v>
      </c>
      <c r="T20" s="29">
        <v>0</v>
      </c>
      <c r="U20" s="29">
        <v>0</v>
      </c>
      <c r="V20" s="29">
        <v>0</v>
      </c>
      <c r="W20" s="26" t="s">
        <v>247</v>
      </c>
      <c r="X20" s="29">
        <v>0</v>
      </c>
      <c r="Y20" s="29">
        <v>0</v>
      </c>
      <c r="Z20" s="26" t="s">
        <v>145</v>
      </c>
      <c r="AA20" s="29">
        <v>0</v>
      </c>
      <c r="AB20" s="29">
        <v>0</v>
      </c>
      <c r="AC20" s="29">
        <v>0</v>
      </c>
      <c r="AD20" s="29">
        <v>0</v>
      </c>
      <c r="AE20" s="29">
        <v>0</v>
      </c>
      <c r="AF20" s="29">
        <v>0</v>
      </c>
      <c r="AG20" s="29">
        <v>0</v>
      </c>
      <c r="AH20" s="29">
        <v>0</v>
      </c>
      <c r="AI20" s="26" t="s">
        <v>148</v>
      </c>
      <c r="AJ20" s="29">
        <v>0</v>
      </c>
      <c r="AK20" s="29">
        <v>0</v>
      </c>
      <c r="AL20" s="26" t="s">
        <v>189</v>
      </c>
      <c r="AM20" s="26" t="s">
        <v>153</v>
      </c>
      <c r="AN20" s="29">
        <v>0</v>
      </c>
      <c r="AO20" s="29">
        <v>0</v>
      </c>
      <c r="AP20" s="29">
        <v>0</v>
      </c>
      <c r="AQ20" s="29">
        <v>0</v>
      </c>
      <c r="AR20" s="26" t="s">
        <v>161</v>
      </c>
      <c r="AS20" s="26" t="s">
        <v>152</v>
      </c>
      <c r="AT20" s="26" t="s">
        <v>145</v>
      </c>
      <c r="AU20" s="29">
        <v>0</v>
      </c>
      <c r="AV20" s="26" t="s">
        <v>198</v>
      </c>
      <c r="AW20" s="26" t="s">
        <v>148</v>
      </c>
      <c r="AX20" s="26" t="s">
        <v>145</v>
      </c>
      <c r="AY20" s="26" t="s">
        <v>161</v>
      </c>
      <c r="AZ20" s="29">
        <v>0</v>
      </c>
      <c r="BA20" s="26" t="s">
        <v>184</v>
      </c>
      <c r="BB20" s="26" t="s">
        <v>159</v>
      </c>
      <c r="BC20" s="26" t="s">
        <v>145</v>
      </c>
      <c r="BD20" s="26" t="s">
        <v>145</v>
      </c>
      <c r="BE20" s="26" t="s">
        <v>198</v>
      </c>
      <c r="BF20" s="29">
        <v>0</v>
      </c>
      <c r="BG20" s="29">
        <v>0</v>
      </c>
      <c r="BH20" s="29">
        <v>0</v>
      </c>
      <c r="BI20" s="26" t="s">
        <v>248</v>
      </c>
      <c r="BJ20" s="26" t="s">
        <v>149</v>
      </c>
      <c r="BK20" s="29">
        <v>0</v>
      </c>
      <c r="BL20" s="26" t="s">
        <v>145</v>
      </c>
      <c r="BM20" s="29">
        <v>0</v>
      </c>
      <c r="BN20" s="26" t="s">
        <v>200</v>
      </c>
      <c r="BO20" s="26" t="s">
        <v>148</v>
      </c>
      <c r="BP20" s="29">
        <v>0</v>
      </c>
      <c r="BQ20" s="26" t="s">
        <v>145</v>
      </c>
      <c r="BR20" s="29">
        <v>0</v>
      </c>
      <c r="BS20" s="26" t="s">
        <v>249</v>
      </c>
      <c r="BT20" s="26" t="s">
        <v>451</v>
      </c>
      <c r="BU20" s="26" t="s">
        <v>452</v>
      </c>
      <c r="BV20" s="29">
        <v>0</v>
      </c>
      <c r="BW20" s="29">
        <v>0</v>
      </c>
      <c r="BX20" s="29">
        <v>0</v>
      </c>
      <c r="BY20" s="29">
        <v>0</v>
      </c>
      <c r="BZ20" s="29">
        <v>0</v>
      </c>
      <c r="CA20" s="29">
        <v>0</v>
      </c>
      <c r="CB20" s="29">
        <v>0</v>
      </c>
      <c r="CC20" s="26" t="s">
        <v>153</v>
      </c>
      <c r="CD20" s="29">
        <v>0</v>
      </c>
      <c r="CE20" s="29">
        <v>0</v>
      </c>
      <c r="CF20" s="26" t="s">
        <v>168</v>
      </c>
      <c r="CG20" s="29">
        <v>0</v>
      </c>
      <c r="CH20" s="26" t="s">
        <v>199</v>
      </c>
      <c r="CI20" s="26" t="s">
        <v>192</v>
      </c>
      <c r="CJ20" s="26" t="s">
        <v>353</v>
      </c>
      <c r="CK20" s="29">
        <v>0</v>
      </c>
      <c r="CL20" s="29">
        <v>0</v>
      </c>
    </row>
    <row r="21" spans="1:90" ht="22.5">
      <c r="A21" s="20" t="s">
        <v>23</v>
      </c>
      <c r="B21" s="23">
        <v>147</v>
      </c>
      <c r="C21" s="22">
        <v>41</v>
      </c>
      <c r="D21" s="22">
        <v>106</v>
      </c>
      <c r="E21" s="23">
        <v>23</v>
      </c>
      <c r="F21" s="23">
        <v>0</v>
      </c>
      <c r="G21" s="23">
        <v>1</v>
      </c>
      <c r="H21" s="23">
        <v>2</v>
      </c>
      <c r="I21" s="23">
        <v>23</v>
      </c>
      <c r="J21" s="23">
        <v>98</v>
      </c>
      <c r="K21" s="24">
        <f>B21-'2016.2.기준'!B21</f>
        <v>0</v>
      </c>
      <c r="L21" s="23">
        <v>147</v>
      </c>
      <c r="M21" s="25" t="s">
        <v>297</v>
      </c>
      <c r="N21" s="29">
        <v>0</v>
      </c>
      <c r="O21" s="29">
        <v>0</v>
      </c>
      <c r="P21" s="29">
        <v>0</v>
      </c>
      <c r="Q21" s="26" t="s">
        <v>145</v>
      </c>
      <c r="R21" s="29">
        <v>0</v>
      </c>
      <c r="S21" s="29">
        <v>0</v>
      </c>
      <c r="T21" s="29">
        <v>0</v>
      </c>
      <c r="U21" s="29">
        <v>0</v>
      </c>
      <c r="V21" s="29">
        <v>0</v>
      </c>
      <c r="W21" s="26" t="s">
        <v>145</v>
      </c>
      <c r="X21" s="29">
        <v>0</v>
      </c>
      <c r="Y21" s="29">
        <v>0</v>
      </c>
      <c r="Z21" s="29">
        <v>0</v>
      </c>
      <c r="AA21" s="29">
        <v>0</v>
      </c>
      <c r="AB21" s="29">
        <v>0</v>
      </c>
      <c r="AC21" s="29">
        <v>0</v>
      </c>
      <c r="AD21" s="29">
        <v>0</v>
      </c>
      <c r="AE21" s="29">
        <v>0</v>
      </c>
      <c r="AF21" s="29">
        <v>0</v>
      </c>
      <c r="AG21" s="29">
        <v>0</v>
      </c>
      <c r="AH21" s="29">
        <v>0</v>
      </c>
      <c r="AI21" s="29">
        <v>0</v>
      </c>
      <c r="AJ21" s="29">
        <v>0</v>
      </c>
      <c r="AK21" s="29">
        <v>0</v>
      </c>
      <c r="AL21" s="29">
        <v>0</v>
      </c>
      <c r="AM21" s="29">
        <v>0</v>
      </c>
      <c r="AN21" s="26" t="s">
        <v>146</v>
      </c>
      <c r="AO21" s="29">
        <v>0</v>
      </c>
      <c r="AP21" s="29">
        <v>0</v>
      </c>
      <c r="AQ21" s="29">
        <v>0</v>
      </c>
      <c r="AR21" s="26" t="s">
        <v>151</v>
      </c>
      <c r="AS21" s="29">
        <v>0</v>
      </c>
      <c r="AT21" s="29">
        <v>0</v>
      </c>
      <c r="AU21" s="29">
        <v>0</v>
      </c>
      <c r="AV21" s="26" t="s">
        <v>253</v>
      </c>
      <c r="AW21" s="29">
        <v>0</v>
      </c>
      <c r="AX21" s="29">
        <v>0</v>
      </c>
      <c r="AY21" s="26" t="s">
        <v>153</v>
      </c>
      <c r="AZ21" s="29">
        <v>0</v>
      </c>
      <c r="BA21" s="26" t="s">
        <v>155</v>
      </c>
      <c r="BB21" s="26" t="s">
        <v>145</v>
      </c>
      <c r="BC21" s="26" t="s">
        <v>145</v>
      </c>
      <c r="BD21" s="29">
        <v>0</v>
      </c>
      <c r="BE21" s="26" t="s">
        <v>181</v>
      </c>
      <c r="BF21" s="29">
        <v>0</v>
      </c>
      <c r="BG21" s="29">
        <v>0</v>
      </c>
      <c r="BH21" s="29">
        <v>0</v>
      </c>
      <c r="BI21" s="26" t="s">
        <v>181</v>
      </c>
      <c r="BJ21" s="26" t="s">
        <v>153</v>
      </c>
      <c r="BK21" s="29">
        <v>0</v>
      </c>
      <c r="BL21" s="29">
        <v>0</v>
      </c>
      <c r="BM21" s="29">
        <v>0</v>
      </c>
      <c r="BN21" s="26" t="s">
        <v>172</v>
      </c>
      <c r="BO21" s="26" t="s">
        <v>147</v>
      </c>
      <c r="BP21" s="29">
        <v>0</v>
      </c>
      <c r="BQ21" s="29">
        <v>0</v>
      </c>
      <c r="BR21" s="29">
        <v>0</v>
      </c>
      <c r="BS21" s="26" t="s">
        <v>236</v>
      </c>
      <c r="BT21" s="26" t="s">
        <v>243</v>
      </c>
      <c r="BU21" s="26" t="s">
        <v>453</v>
      </c>
      <c r="BV21" s="26" t="s">
        <v>145</v>
      </c>
      <c r="BW21" s="26" t="s">
        <v>145</v>
      </c>
      <c r="BX21" s="29">
        <v>0</v>
      </c>
      <c r="BY21" s="29">
        <v>0</v>
      </c>
      <c r="BZ21" s="29">
        <v>0</v>
      </c>
      <c r="CA21" s="29">
        <v>0</v>
      </c>
      <c r="CB21" s="29">
        <v>0</v>
      </c>
      <c r="CC21" s="29">
        <v>0</v>
      </c>
      <c r="CD21" s="29">
        <v>0</v>
      </c>
      <c r="CE21" s="29">
        <v>0</v>
      </c>
      <c r="CF21" s="29">
        <v>0</v>
      </c>
      <c r="CG21" s="29">
        <v>0</v>
      </c>
      <c r="CH21" s="26" t="s">
        <v>152</v>
      </c>
      <c r="CI21" s="26" t="s">
        <v>240</v>
      </c>
      <c r="CJ21" s="26" t="s">
        <v>454</v>
      </c>
      <c r="CK21" s="29">
        <v>0</v>
      </c>
      <c r="CL21" s="29">
        <v>0</v>
      </c>
    </row>
    <row r="22" spans="1:90" ht="22.5">
      <c r="A22" s="20" t="s">
        <v>24</v>
      </c>
      <c r="B22" s="23">
        <v>153</v>
      </c>
      <c r="C22" s="22">
        <v>53</v>
      </c>
      <c r="D22" s="22">
        <v>100</v>
      </c>
      <c r="E22" s="23">
        <v>4</v>
      </c>
      <c r="F22" s="23">
        <v>0</v>
      </c>
      <c r="G22" s="23">
        <v>1</v>
      </c>
      <c r="H22" s="23">
        <v>2</v>
      </c>
      <c r="I22" s="23">
        <v>40</v>
      </c>
      <c r="J22" s="23">
        <v>106</v>
      </c>
      <c r="K22" s="24">
        <f>B22-'2016.2.기준'!B22</f>
        <v>0</v>
      </c>
      <c r="L22" s="23">
        <v>153</v>
      </c>
      <c r="M22" s="25" t="s">
        <v>297</v>
      </c>
      <c r="N22" s="29">
        <v>0</v>
      </c>
      <c r="O22" s="29">
        <v>0</v>
      </c>
      <c r="P22" s="29">
        <v>0</v>
      </c>
      <c r="Q22" s="29">
        <v>0</v>
      </c>
      <c r="R22" s="29">
        <v>0</v>
      </c>
      <c r="S22" s="29">
        <v>0</v>
      </c>
      <c r="T22" s="29">
        <v>0</v>
      </c>
      <c r="U22" s="29">
        <v>0</v>
      </c>
      <c r="V22" s="29">
        <v>0</v>
      </c>
      <c r="W22" s="26" t="s">
        <v>149</v>
      </c>
      <c r="X22" s="29">
        <v>0</v>
      </c>
      <c r="Y22" s="29">
        <v>0</v>
      </c>
      <c r="Z22" s="29">
        <v>0</v>
      </c>
      <c r="AA22" s="29">
        <v>0</v>
      </c>
      <c r="AB22" s="29">
        <v>0</v>
      </c>
      <c r="AC22" s="29">
        <v>0</v>
      </c>
      <c r="AD22" s="29">
        <v>0</v>
      </c>
      <c r="AE22" s="29">
        <v>0</v>
      </c>
      <c r="AF22" s="29">
        <v>0</v>
      </c>
      <c r="AG22" s="29">
        <v>0</v>
      </c>
      <c r="AH22" s="26" t="s">
        <v>148</v>
      </c>
      <c r="AI22" s="29">
        <v>0</v>
      </c>
      <c r="AJ22" s="29">
        <v>0</v>
      </c>
      <c r="AK22" s="29">
        <v>0</v>
      </c>
      <c r="AL22" s="29">
        <v>0</v>
      </c>
      <c r="AM22" s="29">
        <v>0</v>
      </c>
      <c r="AN22" s="29">
        <v>0</v>
      </c>
      <c r="AO22" s="26" t="s">
        <v>146</v>
      </c>
      <c r="AP22" s="29">
        <v>0</v>
      </c>
      <c r="AQ22" s="29">
        <v>0</v>
      </c>
      <c r="AR22" s="26" t="s">
        <v>155</v>
      </c>
      <c r="AS22" s="26" t="s">
        <v>155</v>
      </c>
      <c r="AT22" s="29">
        <v>0</v>
      </c>
      <c r="AU22" s="29">
        <v>0</v>
      </c>
      <c r="AV22" s="26" t="s">
        <v>255</v>
      </c>
      <c r="AW22" s="29">
        <v>0</v>
      </c>
      <c r="AX22" s="29">
        <v>0</v>
      </c>
      <c r="AY22" s="26" t="s">
        <v>147</v>
      </c>
      <c r="AZ22" s="29">
        <v>0</v>
      </c>
      <c r="BA22" s="26" t="s">
        <v>153</v>
      </c>
      <c r="BB22" s="29">
        <v>0</v>
      </c>
      <c r="BC22" s="26" t="s">
        <v>155</v>
      </c>
      <c r="BD22" s="26" t="s">
        <v>161</v>
      </c>
      <c r="BE22" s="26" t="s">
        <v>170</v>
      </c>
      <c r="BF22" s="29">
        <v>0</v>
      </c>
      <c r="BG22" s="29">
        <v>0</v>
      </c>
      <c r="BH22" s="29">
        <v>0</v>
      </c>
      <c r="BI22" s="26" t="s">
        <v>149</v>
      </c>
      <c r="BJ22" s="29">
        <v>0</v>
      </c>
      <c r="BK22" s="29">
        <v>0</v>
      </c>
      <c r="BL22" s="26" t="s">
        <v>146</v>
      </c>
      <c r="BM22" s="29">
        <v>0</v>
      </c>
      <c r="BN22" s="26" t="s">
        <v>225</v>
      </c>
      <c r="BO22" s="26" t="s">
        <v>153</v>
      </c>
      <c r="BP22" s="29">
        <v>0</v>
      </c>
      <c r="BQ22" s="26" t="s">
        <v>161</v>
      </c>
      <c r="BR22" s="29">
        <v>0</v>
      </c>
      <c r="BS22" s="26" t="s">
        <v>455</v>
      </c>
      <c r="BT22" s="26" t="s">
        <v>153</v>
      </c>
      <c r="BU22" s="26" t="s">
        <v>456</v>
      </c>
      <c r="BV22" s="29">
        <v>0</v>
      </c>
      <c r="BW22" s="26" t="s">
        <v>155</v>
      </c>
      <c r="BX22" s="29">
        <v>0</v>
      </c>
      <c r="BY22" s="29">
        <v>0</v>
      </c>
      <c r="BZ22" s="29">
        <v>0</v>
      </c>
      <c r="CA22" s="29">
        <v>0</v>
      </c>
      <c r="CB22" s="29">
        <v>0</v>
      </c>
      <c r="CC22" s="29">
        <v>0</v>
      </c>
      <c r="CD22" s="29">
        <v>0</v>
      </c>
      <c r="CE22" s="29">
        <v>0</v>
      </c>
      <c r="CF22" s="26" t="s">
        <v>145</v>
      </c>
      <c r="CG22" s="29">
        <v>0</v>
      </c>
      <c r="CH22" s="26" t="s">
        <v>192</v>
      </c>
      <c r="CI22" s="26" t="s">
        <v>211</v>
      </c>
      <c r="CJ22" s="26" t="s">
        <v>156</v>
      </c>
      <c r="CK22" s="26" t="s">
        <v>145</v>
      </c>
      <c r="CL22" s="29">
        <v>0</v>
      </c>
    </row>
    <row r="23" spans="1:90" ht="22.5">
      <c r="A23" s="20" t="s">
        <v>25</v>
      </c>
      <c r="B23" s="23">
        <v>144</v>
      </c>
      <c r="C23" s="22">
        <v>68</v>
      </c>
      <c r="D23" s="22">
        <v>76</v>
      </c>
      <c r="E23" s="23">
        <v>7</v>
      </c>
      <c r="F23" s="23">
        <v>0</v>
      </c>
      <c r="G23" s="23">
        <v>5</v>
      </c>
      <c r="H23" s="23">
        <v>0</v>
      </c>
      <c r="I23" s="23">
        <v>31</v>
      </c>
      <c r="J23" s="23">
        <v>101</v>
      </c>
      <c r="K23" s="24">
        <f>B23-'2016.2.기준'!B23</f>
        <v>0</v>
      </c>
      <c r="L23" s="23">
        <v>144</v>
      </c>
      <c r="M23" s="25" t="s">
        <v>297</v>
      </c>
      <c r="N23" s="26" t="s">
        <v>161</v>
      </c>
      <c r="O23" s="29">
        <v>0</v>
      </c>
      <c r="P23" s="29">
        <v>0</v>
      </c>
      <c r="Q23" s="29">
        <v>0</v>
      </c>
      <c r="R23" s="29">
        <v>0</v>
      </c>
      <c r="S23" s="29">
        <v>0</v>
      </c>
      <c r="T23" s="29">
        <v>0</v>
      </c>
      <c r="U23" s="29">
        <v>0</v>
      </c>
      <c r="V23" s="29">
        <v>0</v>
      </c>
      <c r="W23" s="29">
        <v>0</v>
      </c>
      <c r="X23" s="29">
        <v>0</v>
      </c>
      <c r="Y23" s="29">
        <v>0</v>
      </c>
      <c r="Z23" s="29">
        <v>0</v>
      </c>
      <c r="AA23" s="29">
        <v>0</v>
      </c>
      <c r="AB23" s="29">
        <v>0</v>
      </c>
      <c r="AC23" s="29">
        <v>0</v>
      </c>
      <c r="AD23" s="29">
        <v>0</v>
      </c>
      <c r="AE23" s="29">
        <v>0</v>
      </c>
      <c r="AF23" s="29">
        <v>0</v>
      </c>
      <c r="AG23" s="29">
        <v>0</v>
      </c>
      <c r="AH23" s="29">
        <v>0</v>
      </c>
      <c r="AI23" s="29">
        <v>0</v>
      </c>
      <c r="AJ23" s="29">
        <v>0</v>
      </c>
      <c r="AK23" s="29">
        <v>0</v>
      </c>
      <c r="AL23" s="26" t="s">
        <v>145</v>
      </c>
      <c r="AM23" s="26" t="s">
        <v>148</v>
      </c>
      <c r="AN23" s="29">
        <v>0</v>
      </c>
      <c r="AO23" s="26" t="s">
        <v>148</v>
      </c>
      <c r="AP23" s="29">
        <v>0</v>
      </c>
      <c r="AQ23" s="29">
        <v>0</v>
      </c>
      <c r="AR23" s="29">
        <v>0</v>
      </c>
      <c r="AS23" s="26" t="s">
        <v>186</v>
      </c>
      <c r="AT23" s="29">
        <v>0</v>
      </c>
      <c r="AU23" s="29">
        <v>0</v>
      </c>
      <c r="AV23" s="26" t="s">
        <v>190</v>
      </c>
      <c r="AW23" s="29">
        <v>0</v>
      </c>
      <c r="AX23" s="29">
        <v>0</v>
      </c>
      <c r="AY23" s="26" t="s">
        <v>148</v>
      </c>
      <c r="AZ23" s="26" t="s">
        <v>145</v>
      </c>
      <c r="BA23" s="26" t="s">
        <v>161</v>
      </c>
      <c r="BB23" s="29">
        <v>0</v>
      </c>
      <c r="BC23" s="26" t="s">
        <v>155</v>
      </c>
      <c r="BD23" s="29">
        <v>0</v>
      </c>
      <c r="BE23" s="26" t="s">
        <v>235</v>
      </c>
      <c r="BF23" s="29">
        <v>0</v>
      </c>
      <c r="BG23" s="29">
        <v>0</v>
      </c>
      <c r="BH23" s="29">
        <v>0</v>
      </c>
      <c r="BI23" s="26" t="s">
        <v>146</v>
      </c>
      <c r="BJ23" s="29">
        <v>0</v>
      </c>
      <c r="BK23" s="29">
        <v>0</v>
      </c>
      <c r="BL23" s="29">
        <v>0</v>
      </c>
      <c r="BM23" s="29">
        <v>0</v>
      </c>
      <c r="BN23" s="26" t="s">
        <v>172</v>
      </c>
      <c r="BO23" s="26" t="s">
        <v>153</v>
      </c>
      <c r="BP23" s="29">
        <v>0</v>
      </c>
      <c r="BQ23" s="29">
        <v>0</v>
      </c>
      <c r="BR23" s="29">
        <v>0</v>
      </c>
      <c r="BS23" s="26" t="s">
        <v>346</v>
      </c>
      <c r="BT23" s="26" t="s">
        <v>168</v>
      </c>
      <c r="BU23" s="26" t="s">
        <v>357</v>
      </c>
      <c r="BV23" s="29">
        <v>0</v>
      </c>
      <c r="BW23" s="29">
        <v>0</v>
      </c>
      <c r="BX23" s="29">
        <v>0</v>
      </c>
      <c r="BY23" s="29">
        <v>0</v>
      </c>
      <c r="BZ23" s="29">
        <v>0</v>
      </c>
      <c r="CA23" s="29">
        <v>0</v>
      </c>
      <c r="CB23" s="29">
        <v>0</v>
      </c>
      <c r="CC23" s="26" t="s">
        <v>153</v>
      </c>
      <c r="CD23" s="29">
        <v>0</v>
      </c>
      <c r="CE23" s="29">
        <v>0</v>
      </c>
      <c r="CF23" s="26" t="s">
        <v>161</v>
      </c>
      <c r="CG23" s="29">
        <v>0</v>
      </c>
      <c r="CH23" s="26" t="s">
        <v>169</v>
      </c>
      <c r="CI23" s="26" t="s">
        <v>325</v>
      </c>
      <c r="CJ23" s="26" t="s">
        <v>457</v>
      </c>
      <c r="CK23" s="29">
        <v>0</v>
      </c>
      <c r="CL23" s="29">
        <v>0</v>
      </c>
    </row>
    <row r="24" spans="1:90" ht="22.5">
      <c r="A24" s="20" t="s">
        <v>26</v>
      </c>
      <c r="B24" s="23">
        <v>146</v>
      </c>
      <c r="C24" s="22">
        <v>58</v>
      </c>
      <c r="D24" s="22">
        <v>88</v>
      </c>
      <c r="E24" s="23">
        <v>21</v>
      </c>
      <c r="F24" s="23">
        <v>4</v>
      </c>
      <c r="G24" s="23">
        <v>3</v>
      </c>
      <c r="H24" s="23">
        <v>4</v>
      </c>
      <c r="I24" s="23">
        <v>30</v>
      </c>
      <c r="J24" s="23">
        <v>84</v>
      </c>
      <c r="K24" s="24">
        <f>B24-'2016.2.기준'!B24</f>
        <v>0</v>
      </c>
      <c r="L24" s="23">
        <v>146</v>
      </c>
      <c r="M24" s="25" t="s">
        <v>297</v>
      </c>
      <c r="N24" s="29">
        <v>0</v>
      </c>
      <c r="O24" s="29">
        <v>0</v>
      </c>
      <c r="P24" s="29">
        <v>0</v>
      </c>
      <c r="Q24" s="26" t="s">
        <v>153</v>
      </c>
      <c r="R24" s="29">
        <v>0</v>
      </c>
      <c r="S24" s="29">
        <v>0</v>
      </c>
      <c r="T24" s="26" t="s">
        <v>153</v>
      </c>
      <c r="U24" s="29">
        <v>0</v>
      </c>
      <c r="V24" s="29">
        <v>0</v>
      </c>
      <c r="W24" s="26" t="s">
        <v>145</v>
      </c>
      <c r="X24" s="29">
        <v>0</v>
      </c>
      <c r="Y24" s="29">
        <v>0</v>
      </c>
      <c r="Z24" s="29">
        <v>0</v>
      </c>
      <c r="AA24" s="29">
        <v>0</v>
      </c>
      <c r="AB24" s="29">
        <v>0</v>
      </c>
      <c r="AC24" s="29">
        <v>0</v>
      </c>
      <c r="AD24" s="29">
        <v>0</v>
      </c>
      <c r="AE24" s="29">
        <v>0</v>
      </c>
      <c r="AF24" s="26" t="s">
        <v>153</v>
      </c>
      <c r="AG24" s="29">
        <v>0</v>
      </c>
      <c r="AH24" s="29">
        <v>0</v>
      </c>
      <c r="AI24" s="26" t="s">
        <v>148</v>
      </c>
      <c r="AJ24" s="29">
        <v>0</v>
      </c>
      <c r="AK24" s="29">
        <v>0</v>
      </c>
      <c r="AL24" s="26" t="s">
        <v>146</v>
      </c>
      <c r="AM24" s="29">
        <v>0</v>
      </c>
      <c r="AN24" s="29">
        <v>0</v>
      </c>
      <c r="AO24" s="29">
        <v>0</v>
      </c>
      <c r="AP24" s="26" t="s">
        <v>153</v>
      </c>
      <c r="AQ24" s="26" t="s">
        <v>145</v>
      </c>
      <c r="AR24" s="26" t="s">
        <v>145</v>
      </c>
      <c r="AS24" s="26" t="s">
        <v>153</v>
      </c>
      <c r="AT24" s="29">
        <v>0</v>
      </c>
      <c r="AU24" s="29">
        <v>0</v>
      </c>
      <c r="AV24" s="26" t="s">
        <v>185</v>
      </c>
      <c r="AW24" s="29">
        <v>0</v>
      </c>
      <c r="AX24" s="29">
        <v>0</v>
      </c>
      <c r="AY24" s="29">
        <v>0</v>
      </c>
      <c r="AZ24" s="29">
        <v>0</v>
      </c>
      <c r="BA24" s="26" t="s">
        <v>145</v>
      </c>
      <c r="BB24" s="29">
        <v>0</v>
      </c>
      <c r="BC24" s="26" t="s">
        <v>155</v>
      </c>
      <c r="BD24" s="29">
        <v>0</v>
      </c>
      <c r="BE24" s="26" t="s">
        <v>184</v>
      </c>
      <c r="BF24" s="29">
        <v>0</v>
      </c>
      <c r="BG24" s="26" t="s">
        <v>147</v>
      </c>
      <c r="BH24" s="26" t="s">
        <v>147</v>
      </c>
      <c r="BI24" s="26" t="s">
        <v>189</v>
      </c>
      <c r="BJ24" s="26" t="s">
        <v>149</v>
      </c>
      <c r="BK24" s="29">
        <v>0</v>
      </c>
      <c r="BL24" s="26" t="s">
        <v>153</v>
      </c>
      <c r="BM24" s="29">
        <v>0</v>
      </c>
      <c r="BN24" s="26" t="s">
        <v>145</v>
      </c>
      <c r="BO24" s="26" t="s">
        <v>153</v>
      </c>
      <c r="BP24" s="29">
        <v>0</v>
      </c>
      <c r="BQ24" s="29">
        <v>0</v>
      </c>
      <c r="BR24" s="29">
        <v>0</v>
      </c>
      <c r="BS24" s="26" t="s">
        <v>212</v>
      </c>
      <c r="BT24" s="26" t="s">
        <v>258</v>
      </c>
      <c r="BU24" s="26" t="s">
        <v>359</v>
      </c>
      <c r="BV24" s="29">
        <v>0</v>
      </c>
      <c r="BW24" s="26" t="s">
        <v>145</v>
      </c>
      <c r="BX24" s="29">
        <v>0</v>
      </c>
      <c r="BY24" s="29">
        <v>0</v>
      </c>
      <c r="BZ24" s="29">
        <v>0</v>
      </c>
      <c r="CA24" s="29">
        <v>0</v>
      </c>
      <c r="CB24" s="29">
        <v>0</v>
      </c>
      <c r="CC24" s="29">
        <v>0</v>
      </c>
      <c r="CD24" s="29">
        <v>0</v>
      </c>
      <c r="CE24" s="26" t="s">
        <v>153</v>
      </c>
      <c r="CF24" s="26" t="s">
        <v>145</v>
      </c>
      <c r="CG24" s="29">
        <v>0</v>
      </c>
      <c r="CH24" s="26" t="s">
        <v>190</v>
      </c>
      <c r="CI24" s="26" t="s">
        <v>235</v>
      </c>
      <c r="CJ24" s="26" t="s">
        <v>249</v>
      </c>
      <c r="CK24" s="29">
        <v>0</v>
      </c>
      <c r="CL24" s="26" t="s">
        <v>145</v>
      </c>
    </row>
  </sheetData>
  <mergeCells count="5">
    <mergeCell ref="A1:A2"/>
    <mergeCell ref="B1:B2"/>
    <mergeCell ref="C1:D1"/>
    <mergeCell ref="E1:J1"/>
    <mergeCell ref="K1:K2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CI24"/>
  <sheetViews>
    <sheetView zoomScaleNormal="100" workbookViewId="0">
      <selection activeCell="K3" sqref="K3"/>
    </sheetView>
  </sheetViews>
  <sheetFormatPr defaultRowHeight="11.25"/>
  <cols>
    <col min="1" max="1" width="8" style="6" bestFit="1" customWidth="1"/>
    <col min="2" max="2" width="5.125" style="6" bestFit="1" customWidth="1"/>
    <col min="3" max="4" width="4.625" style="6" bestFit="1" customWidth="1"/>
    <col min="5" max="5" width="4.75" style="6" customWidth="1"/>
    <col min="6" max="7" width="4.625" style="6" customWidth="1"/>
    <col min="8" max="8" width="4.875" style="6" customWidth="1"/>
    <col min="9" max="10" width="5.125" style="6" customWidth="1"/>
    <col min="11" max="11" width="8.875" style="6" customWidth="1"/>
    <col min="12" max="12" width="5.625" style="8" customWidth="1"/>
    <col min="13" max="55" width="8.625" style="8" customWidth="1"/>
    <col min="56" max="56" width="7.375" style="8" customWidth="1"/>
    <col min="57" max="86" width="8.625" style="8" customWidth="1"/>
    <col min="87" max="87" width="7.875" style="8" customWidth="1"/>
    <col min="88" max="16384" width="9" style="6"/>
  </cols>
  <sheetData>
    <row r="1" spans="1:87" ht="26.25" customHeight="1">
      <c r="A1" s="121" t="s">
        <v>0</v>
      </c>
      <c r="B1" s="122" t="s">
        <v>1</v>
      </c>
      <c r="C1" s="123" t="s">
        <v>706</v>
      </c>
      <c r="D1" s="123"/>
      <c r="E1" s="123" t="s">
        <v>707</v>
      </c>
      <c r="F1" s="123"/>
      <c r="G1" s="123"/>
      <c r="H1" s="123"/>
      <c r="I1" s="123"/>
      <c r="J1" s="123"/>
      <c r="K1" s="122" t="s">
        <v>708</v>
      </c>
      <c r="L1" s="31"/>
      <c r="M1" s="31" t="s">
        <v>709</v>
      </c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  <c r="AE1" s="31"/>
      <c r="AF1" s="31"/>
      <c r="AG1" s="31"/>
      <c r="AH1" s="31"/>
      <c r="AI1" s="31"/>
      <c r="AJ1" s="31"/>
      <c r="AK1" s="31"/>
      <c r="AL1" s="31"/>
      <c r="AM1" s="31"/>
      <c r="AN1" s="31"/>
      <c r="AO1" s="31"/>
      <c r="AP1" s="31"/>
      <c r="AQ1" s="31"/>
      <c r="AR1" s="31"/>
      <c r="AS1" s="31"/>
      <c r="AT1" s="31"/>
      <c r="AU1" s="31"/>
      <c r="AV1" s="31"/>
      <c r="AW1" s="31"/>
      <c r="AX1" s="31"/>
      <c r="AY1" s="31"/>
      <c r="AZ1" s="31"/>
      <c r="BA1" s="31"/>
      <c r="BB1" s="31"/>
      <c r="BC1" s="31"/>
      <c r="BD1" s="31"/>
      <c r="BE1" s="31"/>
      <c r="BF1" s="31"/>
      <c r="BG1" s="31"/>
      <c r="BH1" s="31"/>
      <c r="BI1" s="31"/>
      <c r="BJ1" s="31"/>
      <c r="BK1" s="31"/>
      <c r="BL1" s="31"/>
      <c r="BM1" s="31"/>
      <c r="BN1" s="31"/>
      <c r="BO1" s="31"/>
      <c r="BP1" s="31"/>
      <c r="BQ1" s="31"/>
      <c r="BR1" s="31"/>
      <c r="BS1" s="31"/>
      <c r="BT1" s="31"/>
      <c r="BU1" s="31"/>
      <c r="BV1" s="31"/>
      <c r="BW1" s="31"/>
      <c r="BX1" s="31"/>
      <c r="BY1" s="31"/>
      <c r="BZ1" s="31"/>
      <c r="CA1" s="31"/>
      <c r="CB1" s="31"/>
      <c r="CC1" s="31"/>
      <c r="CD1" s="31"/>
      <c r="CE1" s="31"/>
      <c r="CF1" s="31"/>
      <c r="CG1" s="31"/>
      <c r="CH1" s="31"/>
      <c r="CI1" s="31"/>
    </row>
    <row r="2" spans="1:87" ht="41.25" customHeight="1">
      <c r="A2" s="122"/>
      <c r="B2" s="122"/>
      <c r="C2" s="34" t="s">
        <v>710</v>
      </c>
      <c r="D2" s="34" t="s">
        <v>711</v>
      </c>
      <c r="E2" s="33" t="s">
        <v>626</v>
      </c>
      <c r="F2" s="33" t="s">
        <v>712</v>
      </c>
      <c r="G2" s="33" t="s">
        <v>627</v>
      </c>
      <c r="H2" s="33" t="s">
        <v>713</v>
      </c>
      <c r="I2" s="33" t="s">
        <v>628</v>
      </c>
      <c r="J2" s="33" t="s">
        <v>31</v>
      </c>
      <c r="K2" s="122"/>
      <c r="L2" s="38"/>
      <c r="M2" s="38" t="s">
        <v>2</v>
      </c>
      <c r="N2" s="38" t="s">
        <v>38</v>
      </c>
      <c r="O2" s="35" t="s">
        <v>39</v>
      </c>
      <c r="P2" s="38" t="s">
        <v>40</v>
      </c>
      <c r="Q2" s="35" t="s">
        <v>41</v>
      </c>
      <c r="R2" s="38" t="s">
        <v>42</v>
      </c>
      <c r="S2" s="38" t="s">
        <v>43</v>
      </c>
      <c r="T2" s="38" t="s">
        <v>44</v>
      </c>
      <c r="U2" s="35" t="s">
        <v>45</v>
      </c>
      <c r="V2" s="35" t="s">
        <v>46</v>
      </c>
      <c r="W2" s="35" t="s">
        <v>47</v>
      </c>
      <c r="X2" s="38" t="s">
        <v>48</v>
      </c>
      <c r="Y2" s="38" t="s">
        <v>49</v>
      </c>
      <c r="Z2" s="38" t="s">
        <v>50</v>
      </c>
      <c r="AA2" s="38" t="s">
        <v>52</v>
      </c>
      <c r="AB2" s="35" t="s">
        <v>53</v>
      </c>
      <c r="AC2" s="38" t="s">
        <v>54</v>
      </c>
      <c r="AD2" s="35" t="s">
        <v>55</v>
      </c>
      <c r="AE2" s="38" t="s">
        <v>56</v>
      </c>
      <c r="AF2" s="38" t="s">
        <v>57</v>
      </c>
      <c r="AG2" s="38" t="s">
        <v>58</v>
      </c>
      <c r="AH2" s="35" t="s">
        <v>59</v>
      </c>
      <c r="AI2" s="35" t="s">
        <v>60</v>
      </c>
      <c r="AJ2" s="35" t="s">
        <v>61</v>
      </c>
      <c r="AK2" s="38" t="s">
        <v>62</v>
      </c>
      <c r="AL2" s="38" t="s">
        <v>63</v>
      </c>
      <c r="AM2" s="38" t="s">
        <v>64</v>
      </c>
      <c r="AN2" s="38" t="s">
        <v>65</v>
      </c>
      <c r="AO2" s="38" t="s">
        <v>66</v>
      </c>
      <c r="AP2" s="35" t="s">
        <v>67</v>
      </c>
      <c r="AQ2" s="38" t="s">
        <v>68</v>
      </c>
      <c r="AR2" s="35" t="s">
        <v>69</v>
      </c>
      <c r="AS2" s="38" t="s">
        <v>70</v>
      </c>
      <c r="AT2" s="38" t="s">
        <v>71</v>
      </c>
      <c r="AU2" s="38" t="s">
        <v>72</v>
      </c>
      <c r="AV2" s="35" t="s">
        <v>73</v>
      </c>
      <c r="AW2" s="35" t="s">
        <v>74</v>
      </c>
      <c r="AX2" s="35" t="s">
        <v>75</v>
      </c>
      <c r="AY2" s="38" t="s">
        <v>76</v>
      </c>
      <c r="AZ2" s="38" t="s">
        <v>77</v>
      </c>
      <c r="BA2" s="38" t="s">
        <v>78</v>
      </c>
      <c r="BB2" s="38" t="s">
        <v>80</v>
      </c>
      <c r="BC2" s="35" t="s">
        <v>81</v>
      </c>
      <c r="BD2" s="38" t="s">
        <v>82</v>
      </c>
      <c r="BE2" s="35" t="s">
        <v>83</v>
      </c>
      <c r="BF2" s="38" t="s">
        <v>84</v>
      </c>
      <c r="BG2" s="38" t="s">
        <v>85</v>
      </c>
      <c r="BH2" s="38" t="s">
        <v>86</v>
      </c>
      <c r="BI2" s="35" t="s">
        <v>87</v>
      </c>
      <c r="BJ2" s="35" t="s">
        <v>88</v>
      </c>
      <c r="BK2" s="35" t="s">
        <v>89</v>
      </c>
      <c r="BL2" s="38" t="s">
        <v>90</v>
      </c>
      <c r="BM2" s="38" t="s">
        <v>91</v>
      </c>
      <c r="BN2" s="38" t="s">
        <v>92</v>
      </c>
      <c r="BO2" s="38" t="s">
        <v>94</v>
      </c>
      <c r="BP2" s="35" t="s">
        <v>95</v>
      </c>
      <c r="BQ2" s="38" t="s">
        <v>96</v>
      </c>
      <c r="BR2" s="35" t="s">
        <v>97</v>
      </c>
      <c r="BS2" s="38" t="s">
        <v>98</v>
      </c>
      <c r="BT2" s="38" t="s">
        <v>99</v>
      </c>
      <c r="BU2" s="38" t="s">
        <v>100</v>
      </c>
      <c r="BV2" s="35" t="s">
        <v>101</v>
      </c>
      <c r="BW2" s="35" t="s">
        <v>458</v>
      </c>
      <c r="BX2" s="35" t="s">
        <v>102</v>
      </c>
      <c r="BY2" s="38" t="s">
        <v>103</v>
      </c>
      <c r="BZ2" s="38" t="s">
        <v>104</v>
      </c>
      <c r="CA2" s="38" t="s">
        <v>105</v>
      </c>
      <c r="CB2" s="38" t="s">
        <v>107</v>
      </c>
      <c r="CC2" s="35" t="s">
        <v>108</v>
      </c>
      <c r="CD2" s="38" t="s">
        <v>109</v>
      </c>
      <c r="CE2" s="35" t="s">
        <v>110</v>
      </c>
      <c r="CF2" s="38" t="s">
        <v>111</v>
      </c>
      <c r="CG2" s="38" t="s">
        <v>112</v>
      </c>
      <c r="CH2" s="38" t="s">
        <v>113</v>
      </c>
      <c r="CI2" s="35" t="s">
        <v>31</v>
      </c>
    </row>
    <row r="3" spans="1:87" ht="54" customHeight="1">
      <c r="A3" s="20" t="s">
        <v>402</v>
      </c>
      <c r="B3" s="43">
        <v>7439</v>
      </c>
      <c r="C3" s="22">
        <v>3632</v>
      </c>
      <c r="D3" s="22">
        <f>B3-C3</f>
        <v>3807</v>
      </c>
      <c r="E3" s="49">
        <v>637</v>
      </c>
      <c r="F3" s="49">
        <v>51</v>
      </c>
      <c r="G3" s="49">
        <v>115</v>
      </c>
      <c r="H3" s="49">
        <v>160</v>
      </c>
      <c r="I3" s="50">
        <v>2069</v>
      </c>
      <c r="J3" s="50">
        <v>4407</v>
      </c>
      <c r="K3" s="24">
        <f>B3-'[1]2016.2.기준'!B3</f>
        <v>128</v>
      </c>
      <c r="L3" s="32" t="s">
        <v>260</v>
      </c>
      <c r="M3" s="38" t="s">
        <v>506</v>
      </c>
      <c r="N3" s="38" t="s">
        <v>507</v>
      </c>
      <c r="O3" s="35" t="s">
        <v>508</v>
      </c>
      <c r="P3" s="38" t="s">
        <v>509</v>
      </c>
      <c r="Q3" s="35" t="s">
        <v>510</v>
      </c>
      <c r="R3" s="38" t="s">
        <v>511</v>
      </c>
      <c r="S3" s="38" t="s">
        <v>512</v>
      </c>
      <c r="T3" s="38" t="s">
        <v>115</v>
      </c>
      <c r="U3" s="35" t="s">
        <v>116</v>
      </c>
      <c r="V3" s="35" t="s">
        <v>513</v>
      </c>
      <c r="W3" s="35" t="s">
        <v>514</v>
      </c>
      <c r="X3" s="38" t="s">
        <v>142</v>
      </c>
      <c r="Y3" s="38" t="s">
        <v>118</v>
      </c>
      <c r="Z3" s="38" t="s">
        <v>515</v>
      </c>
      <c r="AA3" s="38" t="s">
        <v>516</v>
      </c>
      <c r="AB3" s="35" t="s">
        <v>121</v>
      </c>
      <c r="AC3" s="38" t="s">
        <v>120</v>
      </c>
      <c r="AD3" s="35" t="s">
        <v>122</v>
      </c>
      <c r="AE3" s="38" t="s">
        <v>517</v>
      </c>
      <c r="AF3" s="38" t="s">
        <v>124</v>
      </c>
      <c r="AG3" s="38" t="s">
        <v>125</v>
      </c>
      <c r="AH3" s="35" t="s">
        <v>518</v>
      </c>
      <c r="AI3" s="35" t="s">
        <v>479</v>
      </c>
      <c r="AJ3" s="35" t="s">
        <v>519</v>
      </c>
      <c r="AK3" s="38" t="s">
        <v>520</v>
      </c>
      <c r="AL3" s="38" t="s">
        <v>521</v>
      </c>
      <c r="AM3" s="38" t="s">
        <v>522</v>
      </c>
      <c r="AN3" s="38" t="s">
        <v>474</v>
      </c>
      <c r="AO3" s="38" t="s">
        <v>128</v>
      </c>
      <c r="AP3" s="35" t="s">
        <v>129</v>
      </c>
      <c r="AQ3" s="38" t="s">
        <v>274</v>
      </c>
      <c r="AR3" s="35" t="s">
        <v>523</v>
      </c>
      <c r="AS3" s="38" t="s">
        <v>130</v>
      </c>
      <c r="AT3" s="38" t="s">
        <v>476</v>
      </c>
      <c r="AU3" s="38" t="s">
        <v>524</v>
      </c>
      <c r="AV3" s="35" t="s">
        <v>478</v>
      </c>
      <c r="AW3" s="35" t="s">
        <v>131</v>
      </c>
      <c r="AX3" s="35" t="s">
        <v>525</v>
      </c>
      <c r="AY3" s="38" t="s">
        <v>124</v>
      </c>
      <c r="AZ3" s="38" t="s">
        <v>526</v>
      </c>
      <c r="BA3" s="38" t="s">
        <v>478</v>
      </c>
      <c r="BB3" s="38" t="s">
        <v>483</v>
      </c>
      <c r="BC3" s="35" t="s">
        <v>527</v>
      </c>
      <c r="BD3" s="38" t="s">
        <v>296</v>
      </c>
      <c r="BE3" s="35" t="s">
        <v>135</v>
      </c>
      <c r="BF3" s="38" t="s">
        <v>136</v>
      </c>
      <c r="BG3" s="38" t="s">
        <v>528</v>
      </c>
      <c r="BH3" s="38" t="s">
        <v>529</v>
      </c>
      <c r="BI3" s="35" t="s">
        <v>530</v>
      </c>
      <c r="BJ3" s="35" t="s">
        <v>121</v>
      </c>
      <c r="BK3" s="35" t="s">
        <v>285</v>
      </c>
      <c r="BL3" s="38" t="s">
        <v>117</v>
      </c>
      <c r="BM3" s="38" t="s">
        <v>488</v>
      </c>
      <c r="BN3" s="38" t="s">
        <v>531</v>
      </c>
      <c r="BO3" s="38" t="s">
        <v>490</v>
      </c>
      <c r="BP3" s="35" t="s">
        <v>117</v>
      </c>
      <c r="BQ3" s="38" t="s">
        <v>532</v>
      </c>
      <c r="BR3" s="35" t="s">
        <v>533</v>
      </c>
      <c r="BS3" s="38" t="s">
        <v>534</v>
      </c>
      <c r="BT3" s="38" t="s">
        <v>494</v>
      </c>
      <c r="BU3" s="38" t="s">
        <v>141</v>
      </c>
      <c r="BV3" s="35" t="s">
        <v>142</v>
      </c>
      <c r="BW3" s="35" t="s">
        <v>132</v>
      </c>
      <c r="BX3" s="35" t="s">
        <v>535</v>
      </c>
      <c r="BY3" s="38" t="s">
        <v>132</v>
      </c>
      <c r="BZ3" s="38" t="s">
        <v>120</v>
      </c>
      <c r="CA3" s="38" t="s">
        <v>536</v>
      </c>
      <c r="CB3" s="38" t="s">
        <v>117</v>
      </c>
      <c r="CC3" s="35" t="s">
        <v>537</v>
      </c>
      <c r="CD3" s="38" t="s">
        <v>497</v>
      </c>
      <c r="CE3" s="35" t="s">
        <v>538</v>
      </c>
      <c r="CF3" s="38" t="s">
        <v>539</v>
      </c>
      <c r="CG3" s="38" t="s">
        <v>540</v>
      </c>
      <c r="CH3" s="38" t="s">
        <v>296</v>
      </c>
      <c r="CI3" s="35" t="s">
        <v>130</v>
      </c>
    </row>
    <row r="4" spans="1:87" ht="22.5" customHeight="1">
      <c r="A4" s="20" t="s">
        <v>6</v>
      </c>
      <c r="B4" s="44">
        <v>222</v>
      </c>
      <c r="C4" s="22">
        <v>99</v>
      </c>
      <c r="D4" s="22">
        <f>B4-C4</f>
        <v>123</v>
      </c>
      <c r="E4" s="49">
        <v>44</v>
      </c>
      <c r="F4" s="49">
        <v>1</v>
      </c>
      <c r="G4" s="49">
        <v>1</v>
      </c>
      <c r="H4" s="49">
        <v>3</v>
      </c>
      <c r="I4" s="49">
        <v>63</v>
      </c>
      <c r="J4" s="49">
        <v>110</v>
      </c>
      <c r="K4" s="24">
        <f>B4-'[1]2016.2.기준'!B4</f>
        <v>-1</v>
      </c>
      <c r="L4" s="42" t="s">
        <v>297</v>
      </c>
      <c r="M4" s="39" t="s">
        <v>714</v>
      </c>
      <c r="N4" s="45">
        <v>0</v>
      </c>
      <c r="O4" s="46">
        <v>0</v>
      </c>
      <c r="P4" s="39" t="s">
        <v>715</v>
      </c>
      <c r="Q4" s="46">
        <v>0</v>
      </c>
      <c r="R4" s="45">
        <v>0</v>
      </c>
      <c r="S4" s="45">
        <v>0</v>
      </c>
      <c r="T4" s="45">
        <v>0</v>
      </c>
      <c r="U4" s="46">
        <v>0</v>
      </c>
      <c r="V4" s="46">
        <v>0</v>
      </c>
      <c r="W4" s="46">
        <v>0</v>
      </c>
      <c r="X4" s="45">
        <v>0</v>
      </c>
      <c r="Y4" s="45">
        <v>0</v>
      </c>
      <c r="Z4" s="45">
        <v>0</v>
      </c>
      <c r="AA4" s="39" t="s">
        <v>716</v>
      </c>
      <c r="AB4" s="46">
        <v>0</v>
      </c>
      <c r="AC4" s="45">
        <v>0</v>
      </c>
      <c r="AD4" s="36" t="s">
        <v>146</v>
      </c>
      <c r="AE4" s="45">
        <v>0</v>
      </c>
      <c r="AF4" s="45">
        <v>0</v>
      </c>
      <c r="AG4" s="39" t="s">
        <v>717</v>
      </c>
      <c r="AH4" s="36" t="s">
        <v>147</v>
      </c>
      <c r="AI4" s="46">
        <v>0</v>
      </c>
      <c r="AJ4" s="46">
        <v>0</v>
      </c>
      <c r="AK4" s="39" t="s">
        <v>718</v>
      </c>
      <c r="AL4" s="45">
        <v>0</v>
      </c>
      <c r="AM4" s="45">
        <v>0</v>
      </c>
      <c r="AN4" s="40" t="s">
        <v>148</v>
      </c>
      <c r="AO4" s="45">
        <v>0</v>
      </c>
      <c r="AP4" s="37" t="s">
        <v>719</v>
      </c>
      <c r="AQ4" s="45">
        <v>0</v>
      </c>
      <c r="AR4" s="36" t="s">
        <v>151</v>
      </c>
      <c r="AS4" s="45">
        <v>0</v>
      </c>
      <c r="AT4" s="45">
        <v>0</v>
      </c>
      <c r="AU4" s="40" t="s">
        <v>191</v>
      </c>
      <c r="AV4" s="46">
        <v>0</v>
      </c>
      <c r="AW4" s="46">
        <v>0</v>
      </c>
      <c r="AX4" s="36" t="s">
        <v>149</v>
      </c>
      <c r="AY4" s="45">
        <v>0</v>
      </c>
      <c r="AZ4" s="40" t="s">
        <v>542</v>
      </c>
      <c r="BA4" s="39" t="s">
        <v>719</v>
      </c>
      <c r="BB4" s="40" t="s">
        <v>189</v>
      </c>
      <c r="BC4" s="36" t="s">
        <v>147</v>
      </c>
      <c r="BD4" s="40" t="s">
        <v>145</v>
      </c>
      <c r="BE4" s="46">
        <v>0</v>
      </c>
      <c r="BF4" s="45">
        <v>0</v>
      </c>
      <c r="BG4" s="39" t="s">
        <v>720</v>
      </c>
      <c r="BH4" s="40" t="s">
        <v>152</v>
      </c>
      <c r="BI4" s="37" t="s">
        <v>721</v>
      </c>
      <c r="BJ4" s="46">
        <v>0</v>
      </c>
      <c r="BK4" s="36" t="s">
        <v>153</v>
      </c>
      <c r="BL4" s="45">
        <v>0</v>
      </c>
      <c r="BM4" s="39" t="s">
        <v>722</v>
      </c>
      <c r="BN4" s="45">
        <v>0</v>
      </c>
      <c r="BO4" s="40" t="s">
        <v>154</v>
      </c>
      <c r="BP4" s="46">
        <v>0</v>
      </c>
      <c r="BQ4" s="39" t="s">
        <v>723</v>
      </c>
      <c r="BR4" s="37" t="s">
        <v>724</v>
      </c>
      <c r="BS4" s="39" t="s">
        <v>725</v>
      </c>
      <c r="BT4" s="45">
        <v>0</v>
      </c>
      <c r="BU4" s="40" t="s">
        <v>155</v>
      </c>
      <c r="BV4" s="46">
        <v>0</v>
      </c>
      <c r="BW4" s="46">
        <v>0</v>
      </c>
      <c r="BX4" s="46">
        <v>0</v>
      </c>
      <c r="BY4" s="45">
        <v>0</v>
      </c>
      <c r="BZ4" s="45">
        <v>0</v>
      </c>
      <c r="CA4" s="40" t="s">
        <v>148</v>
      </c>
      <c r="CB4" s="45">
        <v>0</v>
      </c>
      <c r="CC4" s="46">
        <v>0</v>
      </c>
      <c r="CD4" s="45">
        <v>0</v>
      </c>
      <c r="CE4" s="36" t="s">
        <v>178</v>
      </c>
      <c r="CF4" s="40" t="s">
        <v>243</v>
      </c>
      <c r="CG4" s="40" t="s">
        <v>346</v>
      </c>
      <c r="CH4" s="45">
        <v>0</v>
      </c>
      <c r="CI4" s="46">
        <v>0</v>
      </c>
    </row>
    <row r="5" spans="1:87" ht="24">
      <c r="A5" s="20" t="s">
        <v>4</v>
      </c>
      <c r="B5" s="43">
        <v>221</v>
      </c>
      <c r="C5" s="22">
        <v>87</v>
      </c>
      <c r="D5" s="22">
        <f t="shared" ref="D5:D24" si="0">B5-C5</f>
        <v>134</v>
      </c>
      <c r="E5" s="49">
        <v>40</v>
      </c>
      <c r="F5" s="49">
        <v>2</v>
      </c>
      <c r="G5" s="49">
        <v>1</v>
      </c>
      <c r="H5" s="49">
        <v>3</v>
      </c>
      <c r="I5" s="49">
        <v>52</v>
      </c>
      <c r="J5" s="49">
        <v>123</v>
      </c>
      <c r="K5" s="24">
        <f>B5-'[1]2016.2.기준'!B5</f>
        <v>3</v>
      </c>
      <c r="L5" s="32" t="s">
        <v>297</v>
      </c>
      <c r="M5" s="38" t="s">
        <v>543</v>
      </c>
      <c r="N5" s="47">
        <v>0</v>
      </c>
      <c r="O5" s="48">
        <v>0</v>
      </c>
      <c r="P5" s="38" t="s">
        <v>153</v>
      </c>
      <c r="Q5" s="48">
        <v>0</v>
      </c>
      <c r="R5" s="47">
        <v>0</v>
      </c>
      <c r="S5" s="47">
        <v>0</v>
      </c>
      <c r="T5" s="47">
        <v>0</v>
      </c>
      <c r="U5" s="48">
        <v>0</v>
      </c>
      <c r="V5" s="48">
        <v>0</v>
      </c>
      <c r="W5" s="48">
        <v>0</v>
      </c>
      <c r="X5" s="47">
        <v>0</v>
      </c>
      <c r="Y5" s="47">
        <v>0</v>
      </c>
      <c r="Z5" s="47">
        <v>0</v>
      </c>
      <c r="AA5" s="47">
        <v>0</v>
      </c>
      <c r="AB5" s="48">
        <v>0</v>
      </c>
      <c r="AC5" s="47">
        <v>0</v>
      </c>
      <c r="AD5" s="35" t="s">
        <v>153</v>
      </c>
      <c r="AE5" s="47">
        <v>0</v>
      </c>
      <c r="AF5" s="47">
        <v>0</v>
      </c>
      <c r="AG5" s="38" t="s">
        <v>148</v>
      </c>
      <c r="AH5" s="35" t="s">
        <v>147</v>
      </c>
      <c r="AI5" s="48">
        <v>0</v>
      </c>
      <c r="AJ5" s="48">
        <v>0</v>
      </c>
      <c r="AK5" s="38" t="s">
        <v>153</v>
      </c>
      <c r="AL5" s="38" t="s">
        <v>158</v>
      </c>
      <c r="AM5" s="47">
        <v>0</v>
      </c>
      <c r="AN5" s="38" t="s">
        <v>158</v>
      </c>
      <c r="AO5" s="47">
        <v>0</v>
      </c>
      <c r="AP5" s="48">
        <v>0</v>
      </c>
      <c r="AQ5" s="38" t="s">
        <v>155</v>
      </c>
      <c r="AR5" s="35" t="s">
        <v>161</v>
      </c>
      <c r="AS5" s="47">
        <v>0</v>
      </c>
      <c r="AT5" s="47">
        <v>0</v>
      </c>
      <c r="AU5" s="38" t="s">
        <v>157</v>
      </c>
      <c r="AV5" s="35" t="s">
        <v>147</v>
      </c>
      <c r="AW5" s="48">
        <v>0</v>
      </c>
      <c r="AX5" s="35" t="s">
        <v>159</v>
      </c>
      <c r="AY5" s="47">
        <v>0</v>
      </c>
      <c r="AZ5" s="38" t="s">
        <v>155</v>
      </c>
      <c r="BA5" s="38" t="s">
        <v>153</v>
      </c>
      <c r="BB5" s="38" t="s">
        <v>153</v>
      </c>
      <c r="BC5" s="35" t="s">
        <v>246</v>
      </c>
      <c r="BD5" s="47">
        <v>0</v>
      </c>
      <c r="BE5" s="48">
        <v>0</v>
      </c>
      <c r="BF5" s="47">
        <v>0</v>
      </c>
      <c r="BG5" s="38" t="s">
        <v>157</v>
      </c>
      <c r="BH5" s="38" t="s">
        <v>149</v>
      </c>
      <c r="BI5" s="35" t="s">
        <v>161</v>
      </c>
      <c r="BJ5" s="48">
        <v>0</v>
      </c>
      <c r="BK5" s="48">
        <v>0</v>
      </c>
      <c r="BL5" s="47">
        <v>0</v>
      </c>
      <c r="BM5" s="38" t="s">
        <v>300</v>
      </c>
      <c r="BN5" s="38" t="s">
        <v>148</v>
      </c>
      <c r="BO5" s="38" t="s">
        <v>161</v>
      </c>
      <c r="BP5" s="48">
        <v>0</v>
      </c>
      <c r="BQ5" s="38" t="s">
        <v>162</v>
      </c>
      <c r="BR5" s="35" t="s">
        <v>403</v>
      </c>
      <c r="BS5" s="38" t="s">
        <v>544</v>
      </c>
      <c r="BT5" s="38" t="s">
        <v>155</v>
      </c>
      <c r="BU5" s="38" t="s">
        <v>164</v>
      </c>
      <c r="BV5" s="48">
        <v>0</v>
      </c>
      <c r="BW5" s="48">
        <v>0</v>
      </c>
      <c r="BX5" s="48">
        <v>0</v>
      </c>
      <c r="BY5" s="47">
        <v>0</v>
      </c>
      <c r="BZ5" s="47">
        <v>0</v>
      </c>
      <c r="CA5" s="38" t="s">
        <v>155</v>
      </c>
      <c r="CB5" s="47">
        <v>0</v>
      </c>
      <c r="CC5" s="35" t="s">
        <v>147</v>
      </c>
      <c r="CD5" s="47">
        <v>0</v>
      </c>
      <c r="CE5" s="35" t="s">
        <v>309</v>
      </c>
      <c r="CF5" s="38" t="s">
        <v>235</v>
      </c>
      <c r="CG5" s="38" t="s">
        <v>173</v>
      </c>
      <c r="CH5" s="47">
        <v>0</v>
      </c>
      <c r="CI5" s="48">
        <v>0</v>
      </c>
    </row>
    <row r="6" spans="1:87" ht="24">
      <c r="A6" s="20" t="s">
        <v>7</v>
      </c>
      <c r="B6" s="43">
        <v>253</v>
      </c>
      <c r="C6" s="22">
        <v>106</v>
      </c>
      <c r="D6" s="22">
        <f t="shared" si="0"/>
        <v>147</v>
      </c>
      <c r="E6" s="49">
        <v>37</v>
      </c>
      <c r="F6" s="49">
        <v>9</v>
      </c>
      <c r="G6" s="49">
        <v>26</v>
      </c>
      <c r="H6" s="49">
        <v>10</v>
      </c>
      <c r="I6" s="49">
        <v>742</v>
      </c>
      <c r="J6" s="49">
        <v>608</v>
      </c>
      <c r="K6" s="24">
        <f>B6-'[1]2016.2.기준'!B6</f>
        <v>5</v>
      </c>
      <c r="L6" s="32" t="s">
        <v>297</v>
      </c>
      <c r="M6" s="38" t="s">
        <v>545</v>
      </c>
      <c r="N6" s="47">
        <v>0</v>
      </c>
      <c r="O6" s="48">
        <v>0</v>
      </c>
      <c r="P6" s="38" t="s">
        <v>148</v>
      </c>
      <c r="Q6" s="35" t="s">
        <v>147</v>
      </c>
      <c r="R6" s="47">
        <v>0</v>
      </c>
      <c r="S6" s="47">
        <v>0</v>
      </c>
      <c r="T6" s="47">
        <v>0</v>
      </c>
      <c r="U6" s="48">
        <v>0</v>
      </c>
      <c r="V6" s="48">
        <v>0</v>
      </c>
      <c r="W6" s="48">
        <v>0</v>
      </c>
      <c r="X6" s="47">
        <v>0</v>
      </c>
      <c r="Y6" s="47">
        <v>0</v>
      </c>
      <c r="Z6" s="47">
        <v>0</v>
      </c>
      <c r="AA6" s="38" t="s">
        <v>153</v>
      </c>
      <c r="AB6" s="48">
        <v>0</v>
      </c>
      <c r="AC6" s="47">
        <v>0</v>
      </c>
      <c r="AD6" s="48">
        <v>0</v>
      </c>
      <c r="AE6" s="47">
        <v>0</v>
      </c>
      <c r="AF6" s="38" t="s">
        <v>153</v>
      </c>
      <c r="AG6" s="38" t="s">
        <v>189</v>
      </c>
      <c r="AH6" s="35" t="s">
        <v>151</v>
      </c>
      <c r="AI6" s="48">
        <v>0</v>
      </c>
      <c r="AJ6" s="48">
        <v>0</v>
      </c>
      <c r="AK6" s="47">
        <v>0</v>
      </c>
      <c r="AL6" s="47">
        <v>0</v>
      </c>
      <c r="AM6" s="47">
        <v>0</v>
      </c>
      <c r="AN6" s="47">
        <v>0</v>
      </c>
      <c r="AO6" s="47">
        <v>0</v>
      </c>
      <c r="AP6" s="35" t="s">
        <v>145</v>
      </c>
      <c r="AQ6" s="38" t="s">
        <v>145</v>
      </c>
      <c r="AR6" s="35" t="s">
        <v>155</v>
      </c>
      <c r="AS6" s="47">
        <v>0</v>
      </c>
      <c r="AT6" s="38" t="s">
        <v>153</v>
      </c>
      <c r="AU6" s="38" t="s">
        <v>229</v>
      </c>
      <c r="AV6" s="35" t="s">
        <v>153</v>
      </c>
      <c r="AW6" s="48">
        <v>0</v>
      </c>
      <c r="AX6" s="35" t="s">
        <v>226</v>
      </c>
      <c r="AY6" s="47">
        <v>0</v>
      </c>
      <c r="AZ6" s="38" t="s">
        <v>248</v>
      </c>
      <c r="BA6" s="47">
        <v>0</v>
      </c>
      <c r="BB6" s="38" t="s">
        <v>155</v>
      </c>
      <c r="BC6" s="35" t="s">
        <v>145</v>
      </c>
      <c r="BD6" s="47">
        <v>0</v>
      </c>
      <c r="BE6" s="48">
        <v>0</v>
      </c>
      <c r="BF6" s="47">
        <v>0</v>
      </c>
      <c r="BG6" s="38" t="s">
        <v>149</v>
      </c>
      <c r="BH6" s="38" t="s">
        <v>145</v>
      </c>
      <c r="BI6" s="35" t="s">
        <v>147</v>
      </c>
      <c r="BJ6" s="48">
        <v>0</v>
      </c>
      <c r="BK6" s="35" t="s">
        <v>153</v>
      </c>
      <c r="BL6" s="47">
        <v>0</v>
      </c>
      <c r="BM6" s="38" t="s">
        <v>172</v>
      </c>
      <c r="BN6" s="47">
        <v>0</v>
      </c>
      <c r="BO6" s="47">
        <v>0</v>
      </c>
      <c r="BP6" s="35" t="s">
        <v>153</v>
      </c>
      <c r="BQ6" s="38" t="s">
        <v>546</v>
      </c>
      <c r="BR6" s="35" t="s">
        <v>218</v>
      </c>
      <c r="BS6" s="38" t="s">
        <v>547</v>
      </c>
      <c r="BT6" s="38" t="s">
        <v>155</v>
      </c>
      <c r="BU6" s="38" t="s">
        <v>153</v>
      </c>
      <c r="BV6" s="35" t="s">
        <v>153</v>
      </c>
      <c r="BW6" s="48">
        <v>0</v>
      </c>
      <c r="BX6" s="48">
        <v>0</v>
      </c>
      <c r="BY6" s="47">
        <v>0</v>
      </c>
      <c r="BZ6" s="47">
        <v>0</v>
      </c>
      <c r="CA6" s="47">
        <v>0</v>
      </c>
      <c r="CB6" s="47">
        <v>0</v>
      </c>
      <c r="CC6" s="35" t="s">
        <v>161</v>
      </c>
      <c r="CD6" s="47">
        <v>0</v>
      </c>
      <c r="CE6" s="35" t="s">
        <v>548</v>
      </c>
      <c r="CF6" s="38" t="s">
        <v>233</v>
      </c>
      <c r="CG6" s="38" t="s">
        <v>549</v>
      </c>
      <c r="CH6" s="47">
        <v>0</v>
      </c>
      <c r="CI6" s="48">
        <v>0</v>
      </c>
    </row>
    <row r="7" spans="1:87" ht="24">
      <c r="A7" s="20" t="s">
        <v>8</v>
      </c>
      <c r="B7" s="44">
        <v>1432</v>
      </c>
      <c r="C7" s="22">
        <v>705</v>
      </c>
      <c r="D7" s="22">
        <f t="shared" si="0"/>
        <v>727</v>
      </c>
      <c r="E7" s="49">
        <v>105</v>
      </c>
      <c r="F7" s="49">
        <v>0</v>
      </c>
      <c r="G7" s="49">
        <v>3</v>
      </c>
      <c r="H7" s="49">
        <v>3</v>
      </c>
      <c r="I7" s="49">
        <v>34</v>
      </c>
      <c r="J7" s="49">
        <v>72</v>
      </c>
      <c r="K7" s="24">
        <f>B7-'[1]2016.2.기준'!B7</f>
        <v>100</v>
      </c>
      <c r="L7" s="42" t="s">
        <v>297</v>
      </c>
      <c r="M7" s="39" t="s">
        <v>726</v>
      </c>
      <c r="N7" s="39" t="s">
        <v>727</v>
      </c>
      <c r="O7" s="36" t="s">
        <v>550</v>
      </c>
      <c r="P7" s="39" t="s">
        <v>728</v>
      </c>
      <c r="Q7" s="36" t="s">
        <v>551</v>
      </c>
      <c r="R7" s="40" t="s">
        <v>552</v>
      </c>
      <c r="S7" s="40" t="s">
        <v>553</v>
      </c>
      <c r="T7" s="45">
        <v>0</v>
      </c>
      <c r="U7" s="46">
        <v>0</v>
      </c>
      <c r="V7" s="46">
        <v>0</v>
      </c>
      <c r="W7" s="37" t="s">
        <v>729</v>
      </c>
      <c r="X7" s="40" t="s">
        <v>189</v>
      </c>
      <c r="Y7" s="40" t="s">
        <v>153</v>
      </c>
      <c r="Z7" s="40" t="s">
        <v>145</v>
      </c>
      <c r="AA7" s="40" t="s">
        <v>148</v>
      </c>
      <c r="AB7" s="36" t="s">
        <v>145</v>
      </c>
      <c r="AC7" s="45">
        <v>0</v>
      </c>
      <c r="AD7" s="46">
        <v>0</v>
      </c>
      <c r="AE7" s="39" t="s">
        <v>730</v>
      </c>
      <c r="AF7" s="45">
        <v>0</v>
      </c>
      <c r="AG7" s="39" t="s">
        <v>731</v>
      </c>
      <c r="AH7" s="46">
        <v>0</v>
      </c>
      <c r="AI7" s="46">
        <v>0</v>
      </c>
      <c r="AJ7" s="36" t="s">
        <v>554</v>
      </c>
      <c r="AK7" s="40" t="s">
        <v>180</v>
      </c>
      <c r="AL7" s="40" t="s">
        <v>179</v>
      </c>
      <c r="AM7" s="40" t="s">
        <v>555</v>
      </c>
      <c r="AN7" s="40" t="s">
        <v>153</v>
      </c>
      <c r="AO7" s="45">
        <v>0</v>
      </c>
      <c r="AP7" s="46">
        <v>0</v>
      </c>
      <c r="AQ7" s="39" t="s">
        <v>732</v>
      </c>
      <c r="AR7" s="36" t="s">
        <v>161</v>
      </c>
      <c r="AS7" s="45">
        <v>0</v>
      </c>
      <c r="AT7" s="40" t="s">
        <v>147</v>
      </c>
      <c r="AU7" s="39" t="s">
        <v>733</v>
      </c>
      <c r="AV7" s="36" t="s">
        <v>153</v>
      </c>
      <c r="AW7" s="46">
        <v>0</v>
      </c>
      <c r="AX7" s="36" t="s">
        <v>147</v>
      </c>
      <c r="AY7" s="45">
        <v>0</v>
      </c>
      <c r="AZ7" s="40" t="s">
        <v>241</v>
      </c>
      <c r="BA7" s="45">
        <v>0</v>
      </c>
      <c r="BB7" s="45">
        <v>0</v>
      </c>
      <c r="BC7" s="36" t="s">
        <v>211</v>
      </c>
      <c r="BD7" s="40" t="s">
        <v>153</v>
      </c>
      <c r="BE7" s="36" t="s">
        <v>180</v>
      </c>
      <c r="BF7" s="40" t="s">
        <v>181</v>
      </c>
      <c r="BG7" s="39" t="s">
        <v>734</v>
      </c>
      <c r="BH7" s="39" t="s">
        <v>735</v>
      </c>
      <c r="BI7" s="37" t="s">
        <v>736</v>
      </c>
      <c r="BJ7" s="46">
        <v>0</v>
      </c>
      <c r="BK7" s="36" t="s">
        <v>153</v>
      </c>
      <c r="BL7" s="40" t="s">
        <v>148</v>
      </c>
      <c r="BM7" s="39" t="s">
        <v>737</v>
      </c>
      <c r="BN7" s="45">
        <v>0</v>
      </c>
      <c r="BO7" s="40" t="s">
        <v>145</v>
      </c>
      <c r="BP7" s="46">
        <v>0</v>
      </c>
      <c r="BQ7" s="39" t="s">
        <v>738</v>
      </c>
      <c r="BR7" s="37" t="s">
        <v>739</v>
      </c>
      <c r="BS7" s="39" t="s">
        <v>740</v>
      </c>
      <c r="BT7" s="40" t="s">
        <v>145</v>
      </c>
      <c r="BU7" s="45">
        <v>0</v>
      </c>
      <c r="BV7" s="46">
        <v>0</v>
      </c>
      <c r="BW7" s="36" t="s">
        <v>147</v>
      </c>
      <c r="BX7" s="37" t="s">
        <v>741</v>
      </c>
      <c r="BY7" s="45">
        <v>0</v>
      </c>
      <c r="BZ7" s="45">
        <v>0</v>
      </c>
      <c r="CA7" s="40" t="s">
        <v>440</v>
      </c>
      <c r="CB7" s="40" t="s">
        <v>153</v>
      </c>
      <c r="CC7" s="36" t="s">
        <v>168</v>
      </c>
      <c r="CD7" s="45">
        <v>0</v>
      </c>
      <c r="CE7" s="36" t="s">
        <v>243</v>
      </c>
      <c r="CF7" s="40" t="s">
        <v>317</v>
      </c>
      <c r="CG7" s="40" t="s">
        <v>556</v>
      </c>
      <c r="CH7" s="45">
        <v>0</v>
      </c>
      <c r="CI7" s="46">
        <v>0</v>
      </c>
    </row>
    <row r="8" spans="1:87" ht="24">
      <c r="A8" s="20" t="s">
        <v>9</v>
      </c>
      <c r="B8" s="43">
        <v>217</v>
      </c>
      <c r="C8" s="22">
        <v>101</v>
      </c>
      <c r="D8" s="22">
        <f t="shared" si="0"/>
        <v>116</v>
      </c>
      <c r="E8" s="49">
        <v>17</v>
      </c>
      <c r="F8" s="49">
        <v>0</v>
      </c>
      <c r="G8" s="49">
        <v>2</v>
      </c>
      <c r="H8" s="49">
        <v>2</v>
      </c>
      <c r="I8" s="49">
        <v>25</v>
      </c>
      <c r="J8" s="49">
        <v>119</v>
      </c>
      <c r="K8" s="24">
        <f>B8-'[1]2016.2.기준'!B8</f>
        <v>-7</v>
      </c>
      <c r="L8" s="32" t="s">
        <v>297</v>
      </c>
      <c r="M8" s="38" t="s">
        <v>557</v>
      </c>
      <c r="N8" s="47">
        <v>0</v>
      </c>
      <c r="O8" s="48">
        <v>0</v>
      </c>
      <c r="P8" s="47">
        <v>0</v>
      </c>
      <c r="Q8" s="48">
        <v>0</v>
      </c>
      <c r="R8" s="38" t="s">
        <v>155</v>
      </c>
      <c r="S8" s="47">
        <v>0</v>
      </c>
      <c r="T8" s="47">
        <v>0</v>
      </c>
      <c r="U8" s="48">
        <v>0</v>
      </c>
      <c r="V8" s="48">
        <v>0</v>
      </c>
      <c r="W8" s="35" t="s">
        <v>145</v>
      </c>
      <c r="X8" s="47">
        <v>0</v>
      </c>
      <c r="Y8" s="47">
        <v>0</v>
      </c>
      <c r="Z8" s="38" t="s">
        <v>145</v>
      </c>
      <c r="AA8" s="38" t="s">
        <v>409</v>
      </c>
      <c r="AB8" s="48">
        <v>0</v>
      </c>
      <c r="AC8" s="47">
        <v>0</v>
      </c>
      <c r="AD8" s="48">
        <v>0</v>
      </c>
      <c r="AE8" s="47">
        <v>0</v>
      </c>
      <c r="AF8" s="38" t="s">
        <v>153</v>
      </c>
      <c r="AG8" s="38" t="s">
        <v>158</v>
      </c>
      <c r="AH8" s="48">
        <v>0</v>
      </c>
      <c r="AI8" s="48">
        <v>0</v>
      </c>
      <c r="AJ8" s="35" t="s">
        <v>153</v>
      </c>
      <c r="AK8" s="38" t="s">
        <v>155</v>
      </c>
      <c r="AL8" s="47">
        <v>0</v>
      </c>
      <c r="AM8" s="38" t="s">
        <v>158</v>
      </c>
      <c r="AN8" s="38" t="s">
        <v>153</v>
      </c>
      <c r="AO8" s="47">
        <v>0</v>
      </c>
      <c r="AP8" s="35" t="s">
        <v>145</v>
      </c>
      <c r="AQ8" s="38" t="s">
        <v>147</v>
      </c>
      <c r="AR8" s="48">
        <v>0</v>
      </c>
      <c r="AS8" s="47">
        <v>0</v>
      </c>
      <c r="AT8" s="47">
        <v>0</v>
      </c>
      <c r="AU8" s="38" t="s">
        <v>184</v>
      </c>
      <c r="AV8" s="48">
        <v>0</v>
      </c>
      <c r="AW8" s="48">
        <v>0</v>
      </c>
      <c r="AX8" s="35" t="s">
        <v>145</v>
      </c>
      <c r="AY8" s="47">
        <v>0</v>
      </c>
      <c r="AZ8" s="38" t="s">
        <v>164</v>
      </c>
      <c r="BA8" s="47">
        <v>0</v>
      </c>
      <c r="BB8" s="38" t="s">
        <v>145</v>
      </c>
      <c r="BC8" s="35" t="s">
        <v>151</v>
      </c>
      <c r="BD8" s="47">
        <v>0</v>
      </c>
      <c r="BE8" s="48">
        <v>0</v>
      </c>
      <c r="BF8" s="47">
        <v>0</v>
      </c>
      <c r="BG8" s="38" t="s">
        <v>169</v>
      </c>
      <c r="BH8" s="38" t="s">
        <v>184</v>
      </c>
      <c r="BI8" s="35" t="s">
        <v>170</v>
      </c>
      <c r="BJ8" s="48">
        <v>0</v>
      </c>
      <c r="BK8" s="48">
        <v>0</v>
      </c>
      <c r="BL8" s="47">
        <v>0</v>
      </c>
      <c r="BM8" s="38" t="s">
        <v>184</v>
      </c>
      <c r="BN8" s="38" t="s">
        <v>161</v>
      </c>
      <c r="BO8" s="38" t="s">
        <v>186</v>
      </c>
      <c r="BP8" s="48">
        <v>0</v>
      </c>
      <c r="BQ8" s="38" t="s">
        <v>187</v>
      </c>
      <c r="BR8" s="35" t="s">
        <v>410</v>
      </c>
      <c r="BS8" s="38" t="s">
        <v>558</v>
      </c>
      <c r="BT8" s="38" t="s">
        <v>145</v>
      </c>
      <c r="BU8" s="47">
        <v>0</v>
      </c>
      <c r="BV8" s="48">
        <v>0</v>
      </c>
      <c r="BW8" s="48">
        <v>0</v>
      </c>
      <c r="BX8" s="48">
        <v>0</v>
      </c>
      <c r="BY8" s="47">
        <v>0</v>
      </c>
      <c r="BZ8" s="47">
        <v>0</v>
      </c>
      <c r="CA8" s="47">
        <v>0</v>
      </c>
      <c r="CB8" s="47">
        <v>0</v>
      </c>
      <c r="CC8" s="35" t="s">
        <v>145</v>
      </c>
      <c r="CD8" s="47">
        <v>0</v>
      </c>
      <c r="CE8" s="35" t="s">
        <v>151</v>
      </c>
      <c r="CF8" s="38" t="s">
        <v>151</v>
      </c>
      <c r="CG8" s="38" t="s">
        <v>152</v>
      </c>
      <c r="CH8" s="38" t="s">
        <v>147</v>
      </c>
      <c r="CI8" s="48">
        <v>0</v>
      </c>
    </row>
    <row r="9" spans="1:87" ht="24">
      <c r="A9" s="20" t="s">
        <v>10</v>
      </c>
      <c r="B9" s="43">
        <v>165</v>
      </c>
      <c r="C9" s="22">
        <v>65</v>
      </c>
      <c r="D9" s="22">
        <f t="shared" si="0"/>
        <v>100</v>
      </c>
      <c r="E9" s="49">
        <v>51</v>
      </c>
      <c r="F9" s="49">
        <v>0</v>
      </c>
      <c r="G9" s="49">
        <v>4</v>
      </c>
      <c r="H9" s="49">
        <v>5</v>
      </c>
      <c r="I9" s="49">
        <v>99</v>
      </c>
      <c r="J9" s="49">
        <v>185</v>
      </c>
      <c r="K9" s="24">
        <f>B9-'[1]2016.2.기준'!B9</f>
        <v>-2</v>
      </c>
      <c r="L9" s="32" t="s">
        <v>297</v>
      </c>
      <c r="M9" s="38" t="s">
        <v>559</v>
      </c>
      <c r="N9" s="38" t="s">
        <v>145</v>
      </c>
      <c r="O9" s="48">
        <v>0</v>
      </c>
      <c r="P9" s="38" t="s">
        <v>168</v>
      </c>
      <c r="Q9" s="35" t="s">
        <v>190</v>
      </c>
      <c r="R9" s="38" t="s">
        <v>189</v>
      </c>
      <c r="S9" s="47">
        <v>0</v>
      </c>
      <c r="T9" s="47">
        <v>0</v>
      </c>
      <c r="U9" s="48">
        <v>0</v>
      </c>
      <c r="V9" s="48">
        <v>0</v>
      </c>
      <c r="W9" s="35" t="s">
        <v>147</v>
      </c>
      <c r="X9" s="47">
        <v>0</v>
      </c>
      <c r="Y9" s="47">
        <v>0</v>
      </c>
      <c r="Z9" s="47">
        <v>0</v>
      </c>
      <c r="AA9" s="47">
        <v>0</v>
      </c>
      <c r="AB9" s="48">
        <v>0</v>
      </c>
      <c r="AC9" s="47">
        <v>0</v>
      </c>
      <c r="AD9" s="48">
        <v>0</v>
      </c>
      <c r="AE9" s="47">
        <v>0</v>
      </c>
      <c r="AF9" s="47">
        <v>0</v>
      </c>
      <c r="AG9" s="38" t="s">
        <v>153</v>
      </c>
      <c r="AH9" s="48">
        <v>0</v>
      </c>
      <c r="AI9" s="48">
        <v>0</v>
      </c>
      <c r="AJ9" s="35" t="s">
        <v>153</v>
      </c>
      <c r="AK9" s="38" t="s">
        <v>147</v>
      </c>
      <c r="AL9" s="47">
        <v>0</v>
      </c>
      <c r="AM9" s="47">
        <v>0</v>
      </c>
      <c r="AN9" s="47">
        <v>0</v>
      </c>
      <c r="AO9" s="47">
        <v>0</v>
      </c>
      <c r="AP9" s="48">
        <v>0</v>
      </c>
      <c r="AQ9" s="47">
        <v>0</v>
      </c>
      <c r="AR9" s="35" t="s">
        <v>145</v>
      </c>
      <c r="AS9" s="47">
        <v>0</v>
      </c>
      <c r="AT9" s="47">
        <v>0</v>
      </c>
      <c r="AU9" s="38" t="s">
        <v>152</v>
      </c>
      <c r="AV9" s="48">
        <v>0</v>
      </c>
      <c r="AW9" s="48">
        <v>0</v>
      </c>
      <c r="AX9" s="48">
        <v>0</v>
      </c>
      <c r="AY9" s="47">
        <v>0</v>
      </c>
      <c r="AZ9" s="38" t="s">
        <v>220</v>
      </c>
      <c r="BA9" s="38" t="s">
        <v>145</v>
      </c>
      <c r="BB9" s="38" t="s">
        <v>153</v>
      </c>
      <c r="BC9" s="35" t="s">
        <v>235</v>
      </c>
      <c r="BD9" s="47">
        <v>0</v>
      </c>
      <c r="BE9" s="35" t="s">
        <v>147</v>
      </c>
      <c r="BF9" s="47">
        <v>0</v>
      </c>
      <c r="BG9" s="38" t="s">
        <v>190</v>
      </c>
      <c r="BH9" s="38" t="s">
        <v>311</v>
      </c>
      <c r="BI9" s="35" t="s">
        <v>147</v>
      </c>
      <c r="BJ9" s="48">
        <v>0</v>
      </c>
      <c r="BK9" s="48">
        <v>0</v>
      </c>
      <c r="BL9" s="38" t="s">
        <v>153</v>
      </c>
      <c r="BM9" s="38" t="s">
        <v>150</v>
      </c>
      <c r="BN9" s="47">
        <v>0</v>
      </c>
      <c r="BO9" s="38" t="s">
        <v>149</v>
      </c>
      <c r="BP9" s="48">
        <v>0</v>
      </c>
      <c r="BQ9" s="38" t="s">
        <v>11</v>
      </c>
      <c r="BR9" s="35" t="s">
        <v>187</v>
      </c>
      <c r="BS9" s="38" t="s">
        <v>560</v>
      </c>
      <c r="BT9" s="47">
        <v>0</v>
      </c>
      <c r="BU9" s="47">
        <v>0</v>
      </c>
      <c r="BV9" s="48">
        <v>0</v>
      </c>
      <c r="BW9" s="48">
        <v>0</v>
      </c>
      <c r="BX9" s="48">
        <v>0</v>
      </c>
      <c r="BY9" s="47">
        <v>0</v>
      </c>
      <c r="BZ9" s="47">
        <v>0</v>
      </c>
      <c r="CA9" s="38" t="s">
        <v>149</v>
      </c>
      <c r="CB9" s="47">
        <v>0</v>
      </c>
      <c r="CC9" s="48">
        <v>0</v>
      </c>
      <c r="CD9" s="47">
        <v>0</v>
      </c>
      <c r="CE9" s="35" t="s">
        <v>232</v>
      </c>
      <c r="CF9" s="38" t="s">
        <v>175</v>
      </c>
      <c r="CG9" s="38" t="s">
        <v>196</v>
      </c>
      <c r="CH9" s="47">
        <v>0</v>
      </c>
      <c r="CI9" s="48">
        <v>0</v>
      </c>
    </row>
    <row r="10" spans="1:87" ht="24">
      <c r="A10" s="20" t="s">
        <v>12</v>
      </c>
      <c r="B10" s="43">
        <v>344</v>
      </c>
      <c r="C10" s="22">
        <v>188</v>
      </c>
      <c r="D10" s="22">
        <f t="shared" si="0"/>
        <v>156</v>
      </c>
      <c r="E10" s="49">
        <v>61</v>
      </c>
      <c r="F10" s="49">
        <v>9</v>
      </c>
      <c r="G10" s="49">
        <v>12</v>
      </c>
      <c r="H10" s="49">
        <v>10</v>
      </c>
      <c r="I10" s="49">
        <v>192</v>
      </c>
      <c r="J10" s="49">
        <v>240</v>
      </c>
      <c r="K10" s="24">
        <f>B10-'[1]2016.2.기준'!B10</f>
        <v>7</v>
      </c>
      <c r="L10" s="32" t="s">
        <v>297</v>
      </c>
      <c r="M10" s="38" t="s">
        <v>561</v>
      </c>
      <c r="N10" s="47">
        <v>0</v>
      </c>
      <c r="O10" s="48">
        <v>0</v>
      </c>
      <c r="P10" s="38" t="s">
        <v>153</v>
      </c>
      <c r="Q10" s="35" t="s">
        <v>153</v>
      </c>
      <c r="R10" s="38" t="s">
        <v>147</v>
      </c>
      <c r="S10" s="47">
        <v>0</v>
      </c>
      <c r="T10" s="47">
        <v>0</v>
      </c>
      <c r="U10" s="48">
        <v>0</v>
      </c>
      <c r="V10" s="48">
        <v>0</v>
      </c>
      <c r="W10" s="48">
        <v>0</v>
      </c>
      <c r="X10" s="47">
        <v>0</v>
      </c>
      <c r="Y10" s="47">
        <v>0</v>
      </c>
      <c r="Z10" s="47">
        <v>0</v>
      </c>
      <c r="AA10" s="38" t="s">
        <v>194</v>
      </c>
      <c r="AB10" s="48">
        <v>0</v>
      </c>
      <c r="AC10" s="47">
        <v>0</v>
      </c>
      <c r="AD10" s="35" t="s">
        <v>153</v>
      </c>
      <c r="AE10" s="47">
        <v>0</v>
      </c>
      <c r="AF10" s="47">
        <v>0</v>
      </c>
      <c r="AG10" s="38" t="s">
        <v>562</v>
      </c>
      <c r="AH10" s="35" t="s">
        <v>148</v>
      </c>
      <c r="AI10" s="48">
        <v>0</v>
      </c>
      <c r="AJ10" s="35" t="s">
        <v>147</v>
      </c>
      <c r="AK10" s="47">
        <v>0</v>
      </c>
      <c r="AL10" s="38" t="s">
        <v>146</v>
      </c>
      <c r="AM10" s="38" t="s">
        <v>179</v>
      </c>
      <c r="AN10" s="38" t="s">
        <v>148</v>
      </c>
      <c r="AO10" s="47">
        <v>0</v>
      </c>
      <c r="AP10" s="35" t="s">
        <v>145</v>
      </c>
      <c r="AQ10" s="38" t="s">
        <v>164</v>
      </c>
      <c r="AR10" s="35" t="s">
        <v>145</v>
      </c>
      <c r="AS10" s="38" t="s">
        <v>145</v>
      </c>
      <c r="AT10" s="47">
        <v>0</v>
      </c>
      <c r="AU10" s="38" t="s">
        <v>563</v>
      </c>
      <c r="AV10" s="35" t="s">
        <v>145</v>
      </c>
      <c r="AW10" s="48">
        <v>0</v>
      </c>
      <c r="AX10" s="35" t="s">
        <v>151</v>
      </c>
      <c r="AY10" s="47">
        <v>0</v>
      </c>
      <c r="AZ10" s="38" t="s">
        <v>240</v>
      </c>
      <c r="BA10" s="38" t="s">
        <v>145</v>
      </c>
      <c r="BB10" s="38" t="s">
        <v>147</v>
      </c>
      <c r="BC10" s="35" t="s">
        <v>170</v>
      </c>
      <c r="BD10" s="38" t="s">
        <v>186</v>
      </c>
      <c r="BE10" s="48">
        <v>0</v>
      </c>
      <c r="BF10" s="47">
        <v>0</v>
      </c>
      <c r="BG10" s="38" t="s">
        <v>180</v>
      </c>
      <c r="BH10" s="38" t="s">
        <v>563</v>
      </c>
      <c r="BI10" s="48">
        <v>0</v>
      </c>
      <c r="BJ10" s="48">
        <v>0</v>
      </c>
      <c r="BK10" s="48">
        <v>0</v>
      </c>
      <c r="BL10" s="47">
        <v>0</v>
      </c>
      <c r="BM10" s="38" t="s">
        <v>200</v>
      </c>
      <c r="BN10" s="38" t="s">
        <v>145</v>
      </c>
      <c r="BO10" s="38" t="s">
        <v>145</v>
      </c>
      <c r="BP10" s="35" t="s">
        <v>153</v>
      </c>
      <c r="BQ10" s="38" t="s">
        <v>564</v>
      </c>
      <c r="BR10" s="35" t="s">
        <v>201</v>
      </c>
      <c r="BS10" s="38" t="s">
        <v>314</v>
      </c>
      <c r="BT10" s="47">
        <v>0</v>
      </c>
      <c r="BU10" s="47">
        <v>0</v>
      </c>
      <c r="BV10" s="35" t="s">
        <v>153</v>
      </c>
      <c r="BW10" s="48">
        <v>0</v>
      </c>
      <c r="BX10" s="48">
        <v>0</v>
      </c>
      <c r="BY10" s="47">
        <v>0</v>
      </c>
      <c r="BZ10" s="47">
        <v>0</v>
      </c>
      <c r="CA10" s="47">
        <v>0</v>
      </c>
      <c r="CB10" s="47">
        <v>0</v>
      </c>
      <c r="CC10" s="35" t="s">
        <v>153</v>
      </c>
      <c r="CD10" s="38" t="s">
        <v>147</v>
      </c>
      <c r="CE10" s="35" t="s">
        <v>199</v>
      </c>
      <c r="CF10" s="38" t="s">
        <v>196</v>
      </c>
      <c r="CG10" s="38" t="s">
        <v>565</v>
      </c>
      <c r="CH10" s="38" t="s">
        <v>153</v>
      </c>
      <c r="CI10" s="48">
        <v>0</v>
      </c>
    </row>
    <row r="11" spans="1:87" ht="24">
      <c r="A11" s="20" t="s">
        <v>13</v>
      </c>
      <c r="B11" s="43">
        <v>524</v>
      </c>
      <c r="C11" s="22">
        <v>215</v>
      </c>
      <c r="D11" s="22">
        <f t="shared" si="0"/>
        <v>309</v>
      </c>
      <c r="E11" s="49">
        <v>12</v>
      </c>
      <c r="F11" s="49">
        <v>1</v>
      </c>
      <c r="G11" s="49">
        <v>4</v>
      </c>
      <c r="H11" s="49">
        <v>3</v>
      </c>
      <c r="I11" s="49">
        <v>35</v>
      </c>
      <c r="J11" s="49">
        <v>77</v>
      </c>
      <c r="K11" s="24">
        <f>B11-'[1]2016.2.기준'!B11</f>
        <v>12</v>
      </c>
      <c r="L11" s="32" t="s">
        <v>297</v>
      </c>
      <c r="M11" s="38" t="s">
        <v>566</v>
      </c>
      <c r="N11" s="38" t="s">
        <v>145</v>
      </c>
      <c r="O11" s="35" t="s">
        <v>149</v>
      </c>
      <c r="P11" s="38" t="s">
        <v>567</v>
      </c>
      <c r="Q11" s="35" t="s">
        <v>568</v>
      </c>
      <c r="R11" s="38" t="s">
        <v>157</v>
      </c>
      <c r="S11" s="38" t="s">
        <v>569</v>
      </c>
      <c r="T11" s="38" t="s">
        <v>149</v>
      </c>
      <c r="U11" s="35" t="s">
        <v>145</v>
      </c>
      <c r="V11" s="48">
        <v>0</v>
      </c>
      <c r="W11" s="35" t="s">
        <v>184</v>
      </c>
      <c r="X11" s="47">
        <v>0</v>
      </c>
      <c r="Y11" s="47">
        <v>0</v>
      </c>
      <c r="Z11" s="47">
        <v>0</v>
      </c>
      <c r="AA11" s="38" t="s">
        <v>179</v>
      </c>
      <c r="AB11" s="48">
        <v>0</v>
      </c>
      <c r="AC11" s="47">
        <v>0</v>
      </c>
      <c r="AD11" s="35" t="s">
        <v>153</v>
      </c>
      <c r="AE11" s="38" t="s">
        <v>204</v>
      </c>
      <c r="AF11" s="47">
        <v>0</v>
      </c>
      <c r="AG11" s="38" t="s">
        <v>205</v>
      </c>
      <c r="AH11" s="35" t="s">
        <v>206</v>
      </c>
      <c r="AI11" s="35" t="s">
        <v>145</v>
      </c>
      <c r="AJ11" s="35" t="s">
        <v>153</v>
      </c>
      <c r="AK11" s="38" t="s">
        <v>146</v>
      </c>
      <c r="AL11" s="38" t="s">
        <v>570</v>
      </c>
      <c r="AM11" s="47">
        <v>0</v>
      </c>
      <c r="AN11" s="38" t="s">
        <v>153</v>
      </c>
      <c r="AO11" s="38" t="s">
        <v>147</v>
      </c>
      <c r="AP11" s="35" t="s">
        <v>168</v>
      </c>
      <c r="AQ11" s="38" t="s">
        <v>145</v>
      </c>
      <c r="AR11" s="35" t="s">
        <v>161</v>
      </c>
      <c r="AS11" s="47">
        <v>0</v>
      </c>
      <c r="AT11" s="38" t="s">
        <v>145</v>
      </c>
      <c r="AU11" s="38" t="s">
        <v>167</v>
      </c>
      <c r="AV11" s="48">
        <v>0</v>
      </c>
      <c r="AW11" s="35" t="s">
        <v>145</v>
      </c>
      <c r="AX11" s="48">
        <v>0</v>
      </c>
      <c r="AY11" s="47">
        <v>0</v>
      </c>
      <c r="AZ11" s="38" t="s">
        <v>147</v>
      </c>
      <c r="BA11" s="47">
        <v>0</v>
      </c>
      <c r="BB11" s="38" t="s">
        <v>153</v>
      </c>
      <c r="BC11" s="35" t="s">
        <v>5</v>
      </c>
      <c r="BD11" s="47">
        <v>0</v>
      </c>
      <c r="BE11" s="48">
        <v>0</v>
      </c>
      <c r="BF11" s="47">
        <v>0</v>
      </c>
      <c r="BG11" s="38" t="s">
        <v>167</v>
      </c>
      <c r="BH11" s="38" t="s">
        <v>571</v>
      </c>
      <c r="BI11" s="35" t="s">
        <v>153</v>
      </c>
      <c r="BJ11" s="48">
        <v>0</v>
      </c>
      <c r="BK11" s="35" t="s">
        <v>148</v>
      </c>
      <c r="BL11" s="47">
        <v>0</v>
      </c>
      <c r="BM11" s="38" t="s">
        <v>209</v>
      </c>
      <c r="BN11" s="47">
        <v>0</v>
      </c>
      <c r="BO11" s="38" t="s">
        <v>151</v>
      </c>
      <c r="BP11" s="48">
        <v>0</v>
      </c>
      <c r="BQ11" s="38" t="s">
        <v>318</v>
      </c>
      <c r="BR11" s="35" t="s">
        <v>572</v>
      </c>
      <c r="BS11" s="38" t="s">
        <v>422</v>
      </c>
      <c r="BT11" s="38" t="s">
        <v>164</v>
      </c>
      <c r="BU11" s="47">
        <v>0</v>
      </c>
      <c r="BV11" s="48">
        <v>0</v>
      </c>
      <c r="BW11" s="48">
        <v>0</v>
      </c>
      <c r="BX11" s="48">
        <v>0</v>
      </c>
      <c r="BY11" s="38" t="s">
        <v>153</v>
      </c>
      <c r="BZ11" s="47">
        <v>0</v>
      </c>
      <c r="CA11" s="47">
        <v>0</v>
      </c>
      <c r="CB11" s="38" t="s">
        <v>153</v>
      </c>
      <c r="CC11" s="35" t="s">
        <v>151</v>
      </c>
      <c r="CD11" s="47">
        <v>0</v>
      </c>
      <c r="CE11" s="35" t="s">
        <v>442</v>
      </c>
      <c r="CF11" s="38" t="s">
        <v>147</v>
      </c>
      <c r="CG11" s="38" t="s">
        <v>346</v>
      </c>
      <c r="CH11" s="47">
        <v>0</v>
      </c>
      <c r="CI11" s="35" t="s">
        <v>145</v>
      </c>
    </row>
    <row r="12" spans="1:87" ht="24">
      <c r="A12" s="20" t="s">
        <v>14</v>
      </c>
      <c r="B12" s="43">
        <v>132</v>
      </c>
      <c r="C12" s="22">
        <v>60</v>
      </c>
      <c r="D12" s="22">
        <f t="shared" si="0"/>
        <v>72</v>
      </c>
      <c r="E12" s="49">
        <v>56</v>
      </c>
      <c r="F12" s="49">
        <v>3</v>
      </c>
      <c r="G12" s="49">
        <v>8</v>
      </c>
      <c r="H12" s="49">
        <v>25</v>
      </c>
      <c r="I12" s="49">
        <v>80</v>
      </c>
      <c r="J12" s="49">
        <v>373</v>
      </c>
      <c r="K12" s="24">
        <f>B12-'[1]2016.2.기준'!B12</f>
        <v>6</v>
      </c>
      <c r="L12" s="32" t="s">
        <v>297</v>
      </c>
      <c r="M12" s="38" t="s">
        <v>573</v>
      </c>
      <c r="N12" s="47">
        <v>0</v>
      </c>
      <c r="O12" s="48">
        <v>0</v>
      </c>
      <c r="P12" s="38" t="s">
        <v>215</v>
      </c>
      <c r="Q12" s="35" t="s">
        <v>429</v>
      </c>
      <c r="R12" s="38" t="s">
        <v>159</v>
      </c>
      <c r="S12" s="38" t="s">
        <v>148</v>
      </c>
      <c r="T12" s="47">
        <v>0</v>
      </c>
      <c r="U12" s="48">
        <v>0</v>
      </c>
      <c r="V12" s="48">
        <v>0</v>
      </c>
      <c r="W12" s="35" t="s">
        <v>153</v>
      </c>
      <c r="X12" s="47">
        <v>0</v>
      </c>
      <c r="Y12" s="47">
        <v>0</v>
      </c>
      <c r="Z12" s="47">
        <v>0</v>
      </c>
      <c r="AA12" s="47">
        <v>0</v>
      </c>
      <c r="AB12" s="48">
        <v>0</v>
      </c>
      <c r="AC12" s="47">
        <v>0</v>
      </c>
      <c r="AD12" s="48">
        <v>0</v>
      </c>
      <c r="AE12" s="47">
        <v>0</v>
      </c>
      <c r="AF12" s="47">
        <v>0</v>
      </c>
      <c r="AG12" s="47">
        <v>0</v>
      </c>
      <c r="AH12" s="48">
        <v>0</v>
      </c>
      <c r="AI12" s="35" t="s">
        <v>145</v>
      </c>
      <c r="AJ12" s="35" t="s">
        <v>146</v>
      </c>
      <c r="AK12" s="38" t="s">
        <v>153</v>
      </c>
      <c r="AL12" s="38" t="s">
        <v>153</v>
      </c>
      <c r="AM12" s="47">
        <v>0</v>
      </c>
      <c r="AN12" s="47">
        <v>0</v>
      </c>
      <c r="AO12" s="47">
        <v>0</v>
      </c>
      <c r="AP12" s="48">
        <v>0</v>
      </c>
      <c r="AQ12" s="47">
        <v>0</v>
      </c>
      <c r="AR12" s="48">
        <v>0</v>
      </c>
      <c r="AS12" s="47">
        <v>0</v>
      </c>
      <c r="AT12" s="47">
        <v>0</v>
      </c>
      <c r="AU12" s="38" t="s">
        <v>175</v>
      </c>
      <c r="AV12" s="48">
        <v>0</v>
      </c>
      <c r="AW12" s="48">
        <v>0</v>
      </c>
      <c r="AX12" s="35" t="s">
        <v>153</v>
      </c>
      <c r="AY12" s="38" t="s">
        <v>153</v>
      </c>
      <c r="AZ12" s="47">
        <v>0</v>
      </c>
      <c r="BA12" s="47">
        <v>0</v>
      </c>
      <c r="BB12" s="38" t="s">
        <v>145</v>
      </c>
      <c r="BC12" s="35" t="s">
        <v>145</v>
      </c>
      <c r="BD12" s="47">
        <v>0</v>
      </c>
      <c r="BE12" s="35" t="s">
        <v>153</v>
      </c>
      <c r="BF12" s="38" t="s">
        <v>155</v>
      </c>
      <c r="BG12" s="38" t="s">
        <v>159</v>
      </c>
      <c r="BH12" s="38" t="s">
        <v>190</v>
      </c>
      <c r="BI12" s="48">
        <v>0</v>
      </c>
      <c r="BJ12" s="35" t="s">
        <v>145</v>
      </c>
      <c r="BK12" s="48">
        <v>0</v>
      </c>
      <c r="BL12" s="47">
        <v>0</v>
      </c>
      <c r="BM12" s="38" t="s">
        <v>154</v>
      </c>
      <c r="BN12" s="38" t="s">
        <v>145</v>
      </c>
      <c r="BO12" s="38" t="s">
        <v>149</v>
      </c>
      <c r="BP12" s="48">
        <v>0</v>
      </c>
      <c r="BQ12" s="38" t="s">
        <v>206</v>
      </c>
      <c r="BR12" s="35" t="s">
        <v>257</v>
      </c>
      <c r="BS12" s="38" t="s">
        <v>574</v>
      </c>
      <c r="BT12" s="47">
        <v>0</v>
      </c>
      <c r="BU12" s="47">
        <v>0</v>
      </c>
      <c r="BV12" s="48">
        <v>0</v>
      </c>
      <c r="BW12" s="48">
        <v>0</v>
      </c>
      <c r="BX12" s="35" t="s">
        <v>145</v>
      </c>
      <c r="BY12" s="47">
        <v>0</v>
      </c>
      <c r="BZ12" s="47">
        <v>0</v>
      </c>
      <c r="CA12" s="38" t="s">
        <v>146</v>
      </c>
      <c r="CB12" s="47">
        <v>0</v>
      </c>
      <c r="CC12" s="35" t="s">
        <v>155</v>
      </c>
      <c r="CD12" s="47">
        <v>0</v>
      </c>
      <c r="CE12" s="35" t="s">
        <v>161</v>
      </c>
      <c r="CF12" s="38" t="s">
        <v>146</v>
      </c>
      <c r="CG12" s="38" t="s">
        <v>166</v>
      </c>
      <c r="CH12" s="47">
        <v>0</v>
      </c>
      <c r="CI12" s="48">
        <v>0</v>
      </c>
    </row>
    <row r="13" spans="1:87" ht="24">
      <c r="A13" s="20" t="s">
        <v>15</v>
      </c>
      <c r="B13" s="43">
        <v>545</v>
      </c>
      <c r="C13" s="22">
        <v>325</v>
      </c>
      <c r="D13" s="22">
        <f t="shared" si="0"/>
        <v>220</v>
      </c>
      <c r="E13" s="49">
        <v>11</v>
      </c>
      <c r="F13" s="49">
        <v>0</v>
      </c>
      <c r="G13" s="49">
        <v>5</v>
      </c>
      <c r="H13" s="49">
        <v>36</v>
      </c>
      <c r="I13" s="49">
        <v>89</v>
      </c>
      <c r="J13" s="49">
        <v>455</v>
      </c>
      <c r="K13" s="24">
        <f>B13-'[1]2016.2.기준'!B13</f>
        <v>2</v>
      </c>
      <c r="L13" s="32" t="s">
        <v>297</v>
      </c>
      <c r="M13" s="38" t="s">
        <v>575</v>
      </c>
      <c r="N13" s="38" t="s">
        <v>155</v>
      </c>
      <c r="O13" s="48">
        <v>0</v>
      </c>
      <c r="P13" s="38" t="s">
        <v>155</v>
      </c>
      <c r="Q13" s="48">
        <v>0</v>
      </c>
      <c r="R13" s="38" t="s">
        <v>153</v>
      </c>
      <c r="S13" s="47">
        <v>0</v>
      </c>
      <c r="T13" s="47">
        <v>0</v>
      </c>
      <c r="U13" s="48">
        <v>0</v>
      </c>
      <c r="V13" s="48">
        <v>0</v>
      </c>
      <c r="W13" s="35" t="s">
        <v>164</v>
      </c>
      <c r="X13" s="47">
        <v>0</v>
      </c>
      <c r="Y13" s="47">
        <v>0</v>
      </c>
      <c r="Z13" s="47">
        <v>0</v>
      </c>
      <c r="AA13" s="38" t="s">
        <v>158</v>
      </c>
      <c r="AB13" s="48">
        <v>0</v>
      </c>
      <c r="AC13" s="38" t="s">
        <v>153</v>
      </c>
      <c r="AD13" s="35" t="s">
        <v>153</v>
      </c>
      <c r="AE13" s="47">
        <v>0</v>
      </c>
      <c r="AF13" s="47">
        <v>0</v>
      </c>
      <c r="AG13" s="38" t="s">
        <v>214</v>
      </c>
      <c r="AH13" s="35" t="s">
        <v>145</v>
      </c>
      <c r="AI13" s="48">
        <v>0</v>
      </c>
      <c r="AJ13" s="48">
        <v>0</v>
      </c>
      <c r="AK13" s="38" t="s">
        <v>148</v>
      </c>
      <c r="AL13" s="38" t="s">
        <v>576</v>
      </c>
      <c r="AM13" s="38" t="s">
        <v>146</v>
      </c>
      <c r="AN13" s="38" t="s">
        <v>148</v>
      </c>
      <c r="AO13" s="47">
        <v>0</v>
      </c>
      <c r="AP13" s="35" t="s">
        <v>148</v>
      </c>
      <c r="AQ13" s="38" t="s">
        <v>147</v>
      </c>
      <c r="AR13" s="35" t="s">
        <v>228</v>
      </c>
      <c r="AS13" s="47">
        <v>0</v>
      </c>
      <c r="AT13" s="47">
        <v>0</v>
      </c>
      <c r="AU13" s="38" t="s">
        <v>412</v>
      </c>
      <c r="AV13" s="35" t="s">
        <v>145</v>
      </c>
      <c r="AW13" s="48">
        <v>0</v>
      </c>
      <c r="AX13" s="35" t="s">
        <v>147</v>
      </c>
      <c r="AY13" s="47">
        <v>0</v>
      </c>
      <c r="AZ13" s="38" t="s">
        <v>159</v>
      </c>
      <c r="BA13" s="47">
        <v>0</v>
      </c>
      <c r="BB13" s="38" t="s">
        <v>215</v>
      </c>
      <c r="BC13" s="35" t="s">
        <v>308</v>
      </c>
      <c r="BD13" s="47">
        <v>0</v>
      </c>
      <c r="BE13" s="35" t="s">
        <v>161</v>
      </c>
      <c r="BF13" s="47">
        <v>0</v>
      </c>
      <c r="BG13" s="38" t="s">
        <v>190</v>
      </c>
      <c r="BH13" s="38" t="s">
        <v>157</v>
      </c>
      <c r="BI13" s="48">
        <v>0</v>
      </c>
      <c r="BJ13" s="48">
        <v>0</v>
      </c>
      <c r="BK13" s="48">
        <v>0</v>
      </c>
      <c r="BL13" s="47">
        <v>0</v>
      </c>
      <c r="BM13" s="38" t="s">
        <v>423</v>
      </c>
      <c r="BN13" s="38" t="s">
        <v>151</v>
      </c>
      <c r="BO13" s="38" t="s">
        <v>164</v>
      </c>
      <c r="BP13" s="48">
        <v>0</v>
      </c>
      <c r="BQ13" s="38" t="s">
        <v>577</v>
      </c>
      <c r="BR13" s="35" t="s">
        <v>578</v>
      </c>
      <c r="BS13" s="38" t="s">
        <v>579</v>
      </c>
      <c r="BT13" s="47">
        <v>0</v>
      </c>
      <c r="BU13" s="38" t="s">
        <v>145</v>
      </c>
      <c r="BV13" s="48">
        <v>0</v>
      </c>
      <c r="BW13" s="48">
        <v>0</v>
      </c>
      <c r="BX13" s="48">
        <v>0</v>
      </c>
      <c r="BY13" s="47">
        <v>0</v>
      </c>
      <c r="BZ13" s="47">
        <v>0</v>
      </c>
      <c r="CA13" s="38" t="s">
        <v>153</v>
      </c>
      <c r="CB13" s="47">
        <v>0</v>
      </c>
      <c r="CC13" s="35" t="s">
        <v>215</v>
      </c>
      <c r="CD13" s="38" t="s">
        <v>155</v>
      </c>
      <c r="CE13" s="35" t="s">
        <v>439</v>
      </c>
      <c r="CF13" s="38" t="s">
        <v>443</v>
      </c>
      <c r="CG13" s="38" t="s">
        <v>580</v>
      </c>
      <c r="CH13" s="38" t="s">
        <v>153</v>
      </c>
      <c r="CI13" s="48">
        <v>0</v>
      </c>
    </row>
    <row r="14" spans="1:87" ht="26.25" customHeight="1">
      <c r="A14" s="20" t="s">
        <v>16</v>
      </c>
      <c r="B14" s="44">
        <v>596</v>
      </c>
      <c r="C14" s="22">
        <v>401</v>
      </c>
      <c r="D14" s="22">
        <f t="shared" si="0"/>
        <v>195</v>
      </c>
      <c r="E14" s="49">
        <v>12</v>
      </c>
      <c r="F14" s="49">
        <v>7</v>
      </c>
      <c r="G14" s="49">
        <v>9</v>
      </c>
      <c r="H14" s="49">
        <v>16</v>
      </c>
      <c r="I14" s="49">
        <v>144</v>
      </c>
      <c r="J14" s="49">
        <v>406</v>
      </c>
      <c r="K14" s="24">
        <f>B14-'[1]2016.2.기준'!B14</f>
        <v>-4</v>
      </c>
      <c r="L14" s="42" t="s">
        <v>297</v>
      </c>
      <c r="M14" s="39" t="s">
        <v>742</v>
      </c>
      <c r="N14" s="45">
        <v>0</v>
      </c>
      <c r="O14" s="37" t="s">
        <v>743</v>
      </c>
      <c r="P14" s="40" t="s">
        <v>581</v>
      </c>
      <c r="Q14" s="36" t="s">
        <v>155</v>
      </c>
      <c r="R14" s="40" t="s">
        <v>145</v>
      </c>
      <c r="S14" s="45">
        <v>0</v>
      </c>
      <c r="T14" s="40" t="s">
        <v>159</v>
      </c>
      <c r="U14" s="36" t="s">
        <v>145</v>
      </c>
      <c r="V14" s="46">
        <v>0</v>
      </c>
      <c r="W14" s="36" t="s">
        <v>153</v>
      </c>
      <c r="X14" s="45">
        <v>0</v>
      </c>
      <c r="Y14" s="45">
        <v>0</v>
      </c>
      <c r="Z14" s="39" t="s">
        <v>744</v>
      </c>
      <c r="AA14" s="40" t="s">
        <v>153</v>
      </c>
      <c r="AB14" s="46">
        <v>0</v>
      </c>
      <c r="AC14" s="45">
        <v>0</v>
      </c>
      <c r="AD14" s="36" t="s">
        <v>148</v>
      </c>
      <c r="AE14" s="45">
        <v>0</v>
      </c>
      <c r="AF14" s="45">
        <v>0</v>
      </c>
      <c r="AG14" s="40" t="s">
        <v>153</v>
      </c>
      <c r="AH14" s="46">
        <v>0</v>
      </c>
      <c r="AI14" s="46">
        <v>0</v>
      </c>
      <c r="AJ14" s="46">
        <v>0</v>
      </c>
      <c r="AK14" s="40" t="s">
        <v>153</v>
      </c>
      <c r="AL14" s="39" t="s">
        <v>745</v>
      </c>
      <c r="AM14" s="40" t="s">
        <v>148</v>
      </c>
      <c r="AN14" s="45">
        <v>0</v>
      </c>
      <c r="AO14" s="39" t="s">
        <v>746</v>
      </c>
      <c r="AP14" s="37" t="s">
        <v>747</v>
      </c>
      <c r="AQ14" s="36" t="s">
        <v>145</v>
      </c>
      <c r="AR14" s="36" t="s">
        <v>191</v>
      </c>
      <c r="AS14" s="46">
        <v>0</v>
      </c>
      <c r="AT14" s="46">
        <v>0</v>
      </c>
      <c r="AU14" s="36" t="s">
        <v>582</v>
      </c>
      <c r="AV14" s="36" t="s">
        <v>145</v>
      </c>
      <c r="AW14" s="46">
        <v>0</v>
      </c>
      <c r="AX14" s="36" t="s">
        <v>159</v>
      </c>
      <c r="AY14" s="46">
        <v>0</v>
      </c>
      <c r="AZ14" s="36" t="s">
        <v>583</v>
      </c>
      <c r="BA14" s="46">
        <v>0</v>
      </c>
      <c r="BB14" s="36" t="s">
        <v>153</v>
      </c>
      <c r="BC14" s="36" t="s">
        <v>187</v>
      </c>
      <c r="BD14" s="36" t="s">
        <v>153</v>
      </c>
      <c r="BE14" s="36" t="s">
        <v>145</v>
      </c>
      <c r="BF14" s="46">
        <v>0</v>
      </c>
      <c r="BG14" s="37" t="s">
        <v>748</v>
      </c>
      <c r="BH14" s="36" t="s">
        <v>155</v>
      </c>
      <c r="BI14" s="37" t="s">
        <v>749</v>
      </c>
      <c r="BJ14" s="46">
        <v>0</v>
      </c>
      <c r="BK14" s="36" t="s">
        <v>146</v>
      </c>
      <c r="BL14" s="46">
        <v>0</v>
      </c>
      <c r="BM14" s="36" t="s">
        <v>221</v>
      </c>
      <c r="BN14" s="36" t="s">
        <v>153</v>
      </c>
      <c r="BO14" s="36" t="s">
        <v>153</v>
      </c>
      <c r="BP14" s="46">
        <v>0</v>
      </c>
      <c r="BQ14" s="36" t="s">
        <v>584</v>
      </c>
      <c r="BR14" s="37" t="s">
        <v>750</v>
      </c>
      <c r="BS14" s="37" t="s">
        <v>751</v>
      </c>
      <c r="BT14" s="36" t="s">
        <v>145</v>
      </c>
      <c r="BU14" s="46">
        <v>0</v>
      </c>
      <c r="BV14" s="36" t="s">
        <v>148</v>
      </c>
      <c r="BW14" s="46">
        <v>0</v>
      </c>
      <c r="BX14" s="46">
        <v>0</v>
      </c>
      <c r="BY14" s="46">
        <v>0</v>
      </c>
      <c r="BZ14" s="46">
        <v>0</v>
      </c>
      <c r="CA14" s="36" t="s">
        <v>585</v>
      </c>
      <c r="CB14" s="46">
        <v>0</v>
      </c>
      <c r="CC14" s="37" t="s">
        <v>752</v>
      </c>
      <c r="CD14" s="46">
        <v>0</v>
      </c>
      <c r="CE14" s="36" t="s">
        <v>568</v>
      </c>
      <c r="CF14" s="36" t="s">
        <v>586</v>
      </c>
      <c r="CG14" s="36" t="s">
        <v>587</v>
      </c>
      <c r="CH14" s="46">
        <v>0</v>
      </c>
      <c r="CI14" s="46">
        <v>0</v>
      </c>
    </row>
    <row r="15" spans="1:87" ht="24">
      <c r="A15" s="20" t="s">
        <v>17</v>
      </c>
      <c r="B15" s="43">
        <v>594</v>
      </c>
      <c r="C15" s="22">
        <v>280</v>
      </c>
      <c r="D15" s="22">
        <f t="shared" si="0"/>
        <v>314</v>
      </c>
      <c r="E15" s="49">
        <v>24</v>
      </c>
      <c r="F15" s="49">
        <v>1</v>
      </c>
      <c r="G15" s="49">
        <v>11</v>
      </c>
      <c r="H15" s="49">
        <v>4</v>
      </c>
      <c r="I15" s="49">
        <v>53</v>
      </c>
      <c r="J15" s="49">
        <v>112</v>
      </c>
      <c r="K15" s="24">
        <f>B15-'[1]2016.2.기준'!B15</f>
        <v>4</v>
      </c>
      <c r="L15" s="32" t="s">
        <v>297</v>
      </c>
      <c r="M15" s="38" t="s">
        <v>588</v>
      </c>
      <c r="N15" s="38" t="s">
        <v>152</v>
      </c>
      <c r="O15" s="35" t="s">
        <v>155</v>
      </c>
      <c r="P15" s="38" t="s">
        <v>308</v>
      </c>
      <c r="Q15" s="35" t="s">
        <v>228</v>
      </c>
      <c r="R15" s="47">
        <v>0</v>
      </c>
      <c r="S15" s="38" t="s">
        <v>149</v>
      </c>
      <c r="T15" s="47">
        <v>0</v>
      </c>
      <c r="U15" s="48">
        <v>0</v>
      </c>
      <c r="V15" s="35" t="s">
        <v>189</v>
      </c>
      <c r="W15" s="35" t="s">
        <v>206</v>
      </c>
      <c r="X15" s="47">
        <v>0</v>
      </c>
      <c r="Y15" s="38" t="s">
        <v>153</v>
      </c>
      <c r="Z15" s="38" t="s">
        <v>155</v>
      </c>
      <c r="AA15" s="38" t="s">
        <v>153</v>
      </c>
      <c r="AB15" s="48">
        <v>0</v>
      </c>
      <c r="AC15" s="47">
        <v>0</v>
      </c>
      <c r="AD15" s="48">
        <v>0</v>
      </c>
      <c r="AE15" s="47">
        <v>0</v>
      </c>
      <c r="AF15" s="47">
        <v>0</v>
      </c>
      <c r="AG15" s="38" t="s">
        <v>148</v>
      </c>
      <c r="AH15" s="35" t="s">
        <v>215</v>
      </c>
      <c r="AI15" s="35" t="s">
        <v>145</v>
      </c>
      <c r="AJ15" s="35" t="s">
        <v>153</v>
      </c>
      <c r="AK15" s="38" t="s">
        <v>186</v>
      </c>
      <c r="AL15" s="38" t="s">
        <v>589</v>
      </c>
      <c r="AM15" s="38" t="s">
        <v>205</v>
      </c>
      <c r="AN15" s="41"/>
      <c r="AO15" s="47">
        <v>0</v>
      </c>
      <c r="AP15" s="35" t="s">
        <v>145</v>
      </c>
      <c r="AQ15" s="35" t="s">
        <v>155</v>
      </c>
      <c r="AR15" s="35" t="s">
        <v>172</v>
      </c>
      <c r="AS15" s="48">
        <v>0</v>
      </c>
      <c r="AT15" s="48">
        <v>0</v>
      </c>
      <c r="AU15" s="35" t="s">
        <v>454</v>
      </c>
      <c r="AV15" s="35" t="s">
        <v>153</v>
      </c>
      <c r="AW15" s="48">
        <v>0</v>
      </c>
      <c r="AX15" s="35" t="s">
        <v>161</v>
      </c>
      <c r="AY15" s="48">
        <v>0</v>
      </c>
      <c r="AZ15" s="35" t="s">
        <v>227</v>
      </c>
      <c r="BA15" s="48">
        <v>0</v>
      </c>
      <c r="BB15" s="35" t="s">
        <v>147</v>
      </c>
      <c r="BC15" s="35" t="s">
        <v>178</v>
      </c>
      <c r="BD15" s="48">
        <v>0</v>
      </c>
      <c r="BE15" s="35" t="s">
        <v>155</v>
      </c>
      <c r="BF15" s="48">
        <v>0</v>
      </c>
      <c r="BG15" s="35" t="s">
        <v>148</v>
      </c>
      <c r="BH15" s="35" t="s">
        <v>155</v>
      </c>
      <c r="BI15" s="35" t="s">
        <v>153</v>
      </c>
      <c r="BJ15" s="48">
        <v>0</v>
      </c>
      <c r="BK15" s="35" t="s">
        <v>145</v>
      </c>
      <c r="BL15" s="48">
        <v>0</v>
      </c>
      <c r="BM15" s="35" t="s">
        <v>590</v>
      </c>
      <c r="BN15" s="35" t="s">
        <v>192</v>
      </c>
      <c r="BO15" s="35" t="s">
        <v>228</v>
      </c>
      <c r="BP15" s="48">
        <v>0</v>
      </c>
      <c r="BQ15" s="35" t="s">
        <v>591</v>
      </c>
      <c r="BR15" s="35" t="s">
        <v>206</v>
      </c>
      <c r="BS15" s="35" t="s">
        <v>431</v>
      </c>
      <c r="BT15" s="35" t="s">
        <v>145</v>
      </c>
      <c r="BU15" s="35" t="s">
        <v>190</v>
      </c>
      <c r="BV15" s="48">
        <v>0</v>
      </c>
      <c r="BW15" s="48">
        <v>0</v>
      </c>
      <c r="BX15" s="48">
        <v>0</v>
      </c>
      <c r="BY15" s="35" t="s">
        <v>145</v>
      </c>
      <c r="BZ15" s="48">
        <v>0</v>
      </c>
      <c r="CA15" s="35" t="s">
        <v>148</v>
      </c>
      <c r="CB15" s="48">
        <v>0</v>
      </c>
      <c r="CC15" s="35" t="s">
        <v>235</v>
      </c>
      <c r="CD15" s="35" t="s">
        <v>153</v>
      </c>
      <c r="CE15" s="35" t="s">
        <v>592</v>
      </c>
      <c r="CF15" s="35" t="s">
        <v>593</v>
      </c>
      <c r="CG15" s="35" t="s">
        <v>594</v>
      </c>
      <c r="CH15" s="35" t="s">
        <v>148</v>
      </c>
      <c r="CI15" s="48">
        <v>0</v>
      </c>
    </row>
    <row r="16" spans="1:87" ht="24">
      <c r="A16" s="20" t="s">
        <v>18</v>
      </c>
      <c r="B16" s="43">
        <v>205</v>
      </c>
      <c r="C16" s="22">
        <v>76</v>
      </c>
      <c r="D16" s="22">
        <f t="shared" si="0"/>
        <v>129</v>
      </c>
      <c r="E16" s="49">
        <v>10</v>
      </c>
      <c r="F16" s="49">
        <v>0</v>
      </c>
      <c r="G16" s="49">
        <v>2</v>
      </c>
      <c r="H16" s="49">
        <v>3</v>
      </c>
      <c r="I16" s="49">
        <v>33</v>
      </c>
      <c r="J16" s="49">
        <v>72</v>
      </c>
      <c r="K16" s="24">
        <f>B16-'[1]2016.2.기준'!B16</f>
        <v>0</v>
      </c>
      <c r="L16" s="32" t="s">
        <v>297</v>
      </c>
      <c r="M16" s="38" t="s">
        <v>595</v>
      </c>
      <c r="N16" s="38" t="s">
        <v>153</v>
      </c>
      <c r="O16" s="48">
        <v>0</v>
      </c>
      <c r="P16" s="47">
        <v>0</v>
      </c>
      <c r="Q16" s="35" t="s">
        <v>153</v>
      </c>
      <c r="R16" s="38" t="s">
        <v>145</v>
      </c>
      <c r="S16" s="47">
        <v>0</v>
      </c>
      <c r="T16" s="47">
        <v>0</v>
      </c>
      <c r="U16" s="48">
        <v>0</v>
      </c>
      <c r="V16" s="48">
        <v>0</v>
      </c>
      <c r="W16" s="35" t="s">
        <v>153</v>
      </c>
      <c r="X16" s="38" t="s">
        <v>153</v>
      </c>
      <c r="Y16" s="47">
        <v>0</v>
      </c>
      <c r="Z16" s="47">
        <v>0</v>
      </c>
      <c r="AA16" s="47">
        <v>0</v>
      </c>
      <c r="AB16" s="48">
        <v>0</v>
      </c>
      <c r="AC16" s="47">
        <v>0</v>
      </c>
      <c r="AD16" s="48">
        <v>0</v>
      </c>
      <c r="AE16" s="47">
        <v>0</v>
      </c>
      <c r="AF16" s="47">
        <v>0</v>
      </c>
      <c r="AG16" s="47">
        <v>0</v>
      </c>
      <c r="AH16" s="48">
        <v>0</v>
      </c>
      <c r="AI16" s="48">
        <v>0</v>
      </c>
      <c r="AJ16" s="48">
        <v>0</v>
      </c>
      <c r="AK16" s="38" t="s">
        <v>153</v>
      </c>
      <c r="AL16" s="38" t="s">
        <v>148</v>
      </c>
      <c r="AM16" s="38" t="s">
        <v>148</v>
      </c>
      <c r="AN16" s="41"/>
      <c r="AO16" s="47">
        <v>0</v>
      </c>
      <c r="AP16" s="48">
        <v>0</v>
      </c>
      <c r="AQ16" s="48">
        <v>0</v>
      </c>
      <c r="AR16" s="35" t="s">
        <v>153</v>
      </c>
      <c r="AS16" s="48">
        <v>0</v>
      </c>
      <c r="AT16" s="48">
        <v>0</v>
      </c>
      <c r="AU16" s="35" t="s">
        <v>229</v>
      </c>
      <c r="AV16" s="48">
        <v>0</v>
      </c>
      <c r="AW16" s="48">
        <v>0</v>
      </c>
      <c r="AX16" s="35" t="s">
        <v>161</v>
      </c>
      <c r="AY16" s="48">
        <v>0</v>
      </c>
      <c r="AZ16" s="35" t="s">
        <v>355</v>
      </c>
      <c r="BA16" s="48">
        <v>0</v>
      </c>
      <c r="BB16" s="48">
        <v>0</v>
      </c>
      <c r="BC16" s="35" t="s">
        <v>168</v>
      </c>
      <c r="BD16" s="48">
        <v>0</v>
      </c>
      <c r="BE16" s="48">
        <v>0</v>
      </c>
      <c r="BF16" s="48">
        <v>0</v>
      </c>
      <c r="BG16" s="35" t="s">
        <v>157</v>
      </c>
      <c r="BH16" s="35" t="s">
        <v>147</v>
      </c>
      <c r="BI16" s="35" t="s">
        <v>151</v>
      </c>
      <c r="BJ16" s="48">
        <v>0</v>
      </c>
      <c r="BK16" s="48">
        <v>0</v>
      </c>
      <c r="BL16" s="48">
        <v>0</v>
      </c>
      <c r="BM16" s="35" t="s">
        <v>596</v>
      </c>
      <c r="BN16" s="35" t="s">
        <v>145</v>
      </c>
      <c r="BO16" s="35" t="s">
        <v>145</v>
      </c>
      <c r="BP16" s="48">
        <v>0</v>
      </c>
      <c r="BQ16" s="35" t="s">
        <v>218</v>
      </c>
      <c r="BR16" s="35" t="s">
        <v>165</v>
      </c>
      <c r="BS16" s="35" t="s">
        <v>597</v>
      </c>
      <c r="BT16" s="35" t="s">
        <v>145</v>
      </c>
      <c r="BU16" s="35" t="s">
        <v>155</v>
      </c>
      <c r="BV16" s="48">
        <v>0</v>
      </c>
      <c r="BW16" s="48">
        <v>0</v>
      </c>
      <c r="BX16" s="48">
        <v>0</v>
      </c>
      <c r="BY16" s="48">
        <v>0</v>
      </c>
      <c r="BZ16" s="48">
        <v>0</v>
      </c>
      <c r="CA16" s="48">
        <v>0</v>
      </c>
      <c r="CB16" s="48">
        <v>0</v>
      </c>
      <c r="CC16" s="35" t="s">
        <v>147</v>
      </c>
      <c r="CD16" s="48">
        <v>0</v>
      </c>
      <c r="CE16" s="35" t="s">
        <v>220</v>
      </c>
      <c r="CF16" s="35" t="s">
        <v>157</v>
      </c>
      <c r="CG16" s="35" t="s">
        <v>598</v>
      </c>
      <c r="CH16" s="48">
        <v>0</v>
      </c>
      <c r="CI16" s="48">
        <v>0</v>
      </c>
    </row>
    <row r="17" spans="1:87" ht="24">
      <c r="A17" s="20" t="s">
        <v>19</v>
      </c>
      <c r="B17" s="43">
        <v>120</v>
      </c>
      <c r="C17" s="22">
        <v>50</v>
      </c>
      <c r="D17" s="22">
        <f t="shared" si="0"/>
        <v>70</v>
      </c>
      <c r="E17" s="49">
        <v>35</v>
      </c>
      <c r="F17" s="49">
        <v>3</v>
      </c>
      <c r="G17" s="49">
        <v>4</v>
      </c>
      <c r="H17" s="49">
        <v>11</v>
      </c>
      <c r="I17" s="49">
        <v>42</v>
      </c>
      <c r="J17" s="49">
        <v>142</v>
      </c>
      <c r="K17" s="24">
        <f>B17-'[1]2016.2.기준'!B17</f>
        <v>-1</v>
      </c>
      <c r="L17" s="32" t="s">
        <v>297</v>
      </c>
      <c r="M17" s="38" t="s">
        <v>599</v>
      </c>
      <c r="N17" s="38" t="s">
        <v>147</v>
      </c>
      <c r="O17" s="48">
        <v>0</v>
      </c>
      <c r="P17" s="38" t="s">
        <v>149</v>
      </c>
      <c r="Q17" s="35" t="s">
        <v>145</v>
      </c>
      <c r="R17" s="47">
        <v>0</v>
      </c>
      <c r="S17" s="47">
        <v>0</v>
      </c>
      <c r="T17" s="47">
        <v>0</v>
      </c>
      <c r="U17" s="48">
        <v>0</v>
      </c>
      <c r="V17" s="48">
        <v>0</v>
      </c>
      <c r="W17" s="35" t="s">
        <v>153</v>
      </c>
      <c r="X17" s="47">
        <v>0</v>
      </c>
      <c r="Y17" s="47">
        <v>0</v>
      </c>
      <c r="Z17" s="47">
        <v>0</v>
      </c>
      <c r="AA17" s="47">
        <v>0</v>
      </c>
      <c r="AB17" s="48">
        <v>0</v>
      </c>
      <c r="AC17" s="47">
        <v>0</v>
      </c>
      <c r="AD17" s="48">
        <v>0</v>
      </c>
      <c r="AE17" s="47">
        <v>0</v>
      </c>
      <c r="AF17" s="47">
        <v>0</v>
      </c>
      <c r="AG17" s="38" t="s">
        <v>153</v>
      </c>
      <c r="AH17" s="48">
        <v>0</v>
      </c>
      <c r="AI17" s="48">
        <v>0</v>
      </c>
      <c r="AJ17" s="48">
        <v>0</v>
      </c>
      <c r="AK17" s="38" t="s">
        <v>161</v>
      </c>
      <c r="AL17" s="38" t="s">
        <v>194</v>
      </c>
      <c r="AM17" s="47">
        <v>0</v>
      </c>
      <c r="AN17" s="41"/>
      <c r="AO17" s="47">
        <v>0</v>
      </c>
      <c r="AP17" s="48">
        <v>0</v>
      </c>
      <c r="AQ17" s="48">
        <v>0</v>
      </c>
      <c r="AR17" s="48">
        <v>0</v>
      </c>
      <c r="AS17" s="48">
        <v>0</v>
      </c>
      <c r="AT17" s="48">
        <v>0</v>
      </c>
      <c r="AU17" s="35" t="s">
        <v>184</v>
      </c>
      <c r="AV17" s="48">
        <v>0</v>
      </c>
      <c r="AW17" s="48">
        <v>0</v>
      </c>
      <c r="AX17" s="48">
        <v>0</v>
      </c>
      <c r="AY17" s="48">
        <v>0</v>
      </c>
      <c r="AZ17" s="35" t="s">
        <v>190</v>
      </c>
      <c r="BA17" s="48">
        <v>0</v>
      </c>
      <c r="BB17" s="35" t="s">
        <v>145</v>
      </c>
      <c r="BC17" s="35" t="s">
        <v>153</v>
      </c>
      <c r="BD17" s="48">
        <v>0</v>
      </c>
      <c r="BE17" s="48">
        <v>0</v>
      </c>
      <c r="BF17" s="48">
        <v>0</v>
      </c>
      <c r="BG17" s="35" t="s">
        <v>145</v>
      </c>
      <c r="BH17" s="48">
        <v>0</v>
      </c>
      <c r="BI17" s="35" t="s">
        <v>145</v>
      </c>
      <c r="BJ17" s="48">
        <v>0</v>
      </c>
      <c r="BK17" s="48">
        <v>0</v>
      </c>
      <c r="BL17" s="48">
        <v>0</v>
      </c>
      <c r="BM17" s="35" t="s">
        <v>154</v>
      </c>
      <c r="BN17" s="35" t="s">
        <v>153</v>
      </c>
      <c r="BO17" s="35" t="s">
        <v>155</v>
      </c>
      <c r="BP17" s="48">
        <v>0</v>
      </c>
      <c r="BQ17" s="35" t="s">
        <v>175</v>
      </c>
      <c r="BR17" s="35" t="s">
        <v>187</v>
      </c>
      <c r="BS17" s="35" t="s">
        <v>338</v>
      </c>
      <c r="BT17" s="35" t="s">
        <v>155</v>
      </c>
      <c r="BU17" s="48">
        <v>0</v>
      </c>
      <c r="BV17" s="48">
        <v>0</v>
      </c>
      <c r="BW17" s="48">
        <v>0</v>
      </c>
      <c r="BX17" s="48">
        <v>0</v>
      </c>
      <c r="BY17" s="48">
        <v>0</v>
      </c>
      <c r="BZ17" s="48">
        <v>0</v>
      </c>
      <c r="CA17" s="48">
        <v>0</v>
      </c>
      <c r="CB17" s="48">
        <v>0</v>
      </c>
      <c r="CC17" s="48">
        <v>0</v>
      </c>
      <c r="CD17" s="35" t="s">
        <v>153</v>
      </c>
      <c r="CE17" s="35" t="s">
        <v>168</v>
      </c>
      <c r="CF17" s="35" t="s">
        <v>159</v>
      </c>
      <c r="CG17" s="35" t="s">
        <v>232</v>
      </c>
      <c r="CH17" s="48">
        <v>0</v>
      </c>
      <c r="CI17" s="48">
        <v>0</v>
      </c>
    </row>
    <row r="18" spans="1:87" ht="24">
      <c r="A18" s="20" t="s">
        <v>20</v>
      </c>
      <c r="B18" s="43">
        <v>237</v>
      </c>
      <c r="C18" s="22">
        <v>110</v>
      </c>
      <c r="D18" s="22">
        <f t="shared" si="0"/>
        <v>127</v>
      </c>
      <c r="E18" s="49">
        <v>17</v>
      </c>
      <c r="F18" s="49">
        <v>0</v>
      </c>
      <c r="G18" s="49">
        <v>6</v>
      </c>
      <c r="H18" s="49">
        <v>13</v>
      </c>
      <c r="I18" s="49">
        <v>136</v>
      </c>
      <c r="J18" s="49">
        <v>614</v>
      </c>
      <c r="K18" s="24">
        <f>B18-'[1]2016.2.기준'!B18</f>
        <v>1</v>
      </c>
      <c r="L18" s="32" t="s">
        <v>297</v>
      </c>
      <c r="M18" s="38" t="s">
        <v>600</v>
      </c>
      <c r="N18" s="47">
        <v>0</v>
      </c>
      <c r="O18" s="48">
        <v>0</v>
      </c>
      <c r="P18" s="38" t="s">
        <v>145</v>
      </c>
      <c r="Q18" s="35" t="s">
        <v>153</v>
      </c>
      <c r="R18" s="47">
        <v>0</v>
      </c>
      <c r="S18" s="47">
        <v>0</v>
      </c>
      <c r="T18" s="47">
        <v>0</v>
      </c>
      <c r="U18" s="48">
        <v>0</v>
      </c>
      <c r="V18" s="48">
        <v>0</v>
      </c>
      <c r="W18" s="48">
        <v>0</v>
      </c>
      <c r="X18" s="47">
        <v>0</v>
      </c>
      <c r="Y18" s="38" t="s">
        <v>145</v>
      </c>
      <c r="Z18" s="47">
        <v>0</v>
      </c>
      <c r="AA18" s="47">
        <v>0</v>
      </c>
      <c r="AB18" s="48">
        <v>0</v>
      </c>
      <c r="AC18" s="47">
        <v>0</v>
      </c>
      <c r="AD18" s="48">
        <v>0</v>
      </c>
      <c r="AE18" s="47">
        <v>0</v>
      </c>
      <c r="AF18" s="47">
        <v>0</v>
      </c>
      <c r="AG18" s="47">
        <v>0</v>
      </c>
      <c r="AH18" s="48">
        <v>0</v>
      </c>
      <c r="AI18" s="48">
        <v>0</v>
      </c>
      <c r="AJ18" s="48">
        <v>0</v>
      </c>
      <c r="AK18" s="38" t="s">
        <v>189</v>
      </c>
      <c r="AL18" s="38" t="s">
        <v>146</v>
      </c>
      <c r="AM18" s="38" t="s">
        <v>148</v>
      </c>
      <c r="AN18" s="41"/>
      <c r="AO18" s="47">
        <v>0</v>
      </c>
      <c r="AP18" s="48">
        <v>0</v>
      </c>
      <c r="AQ18" s="35" t="s">
        <v>145</v>
      </c>
      <c r="AR18" s="35" t="s">
        <v>168</v>
      </c>
      <c r="AS18" s="48">
        <v>0</v>
      </c>
      <c r="AT18" s="48">
        <v>0</v>
      </c>
      <c r="AU18" s="35" t="s">
        <v>211</v>
      </c>
      <c r="AV18" s="35" t="s">
        <v>153</v>
      </c>
      <c r="AW18" s="48">
        <v>0</v>
      </c>
      <c r="AX18" s="35" t="s">
        <v>147</v>
      </c>
      <c r="AY18" s="48">
        <v>0</v>
      </c>
      <c r="AZ18" s="35" t="s">
        <v>168</v>
      </c>
      <c r="BA18" s="35" t="s">
        <v>148</v>
      </c>
      <c r="BB18" s="48">
        <v>0</v>
      </c>
      <c r="BC18" s="35" t="s">
        <v>181</v>
      </c>
      <c r="BD18" s="48">
        <v>0</v>
      </c>
      <c r="BE18" s="35" t="s">
        <v>153</v>
      </c>
      <c r="BF18" s="48">
        <v>0</v>
      </c>
      <c r="BG18" s="35" t="s">
        <v>181</v>
      </c>
      <c r="BH18" s="48">
        <v>0</v>
      </c>
      <c r="BI18" s="35" t="s">
        <v>148</v>
      </c>
      <c r="BJ18" s="48">
        <v>0</v>
      </c>
      <c r="BK18" s="35" t="s">
        <v>153</v>
      </c>
      <c r="BL18" s="48">
        <v>0</v>
      </c>
      <c r="BM18" s="35" t="s">
        <v>225</v>
      </c>
      <c r="BN18" s="35" t="s">
        <v>153</v>
      </c>
      <c r="BO18" s="48">
        <v>0</v>
      </c>
      <c r="BP18" s="48">
        <v>0</v>
      </c>
      <c r="BQ18" s="35" t="s">
        <v>238</v>
      </c>
      <c r="BR18" s="35" t="s">
        <v>339</v>
      </c>
      <c r="BS18" s="35" t="s">
        <v>601</v>
      </c>
      <c r="BT18" s="35" t="s">
        <v>145</v>
      </c>
      <c r="BU18" s="35" t="s">
        <v>145</v>
      </c>
      <c r="BV18" s="48">
        <v>0</v>
      </c>
      <c r="BW18" s="48">
        <v>0</v>
      </c>
      <c r="BX18" s="35" t="s">
        <v>145</v>
      </c>
      <c r="BY18" s="48">
        <v>0</v>
      </c>
      <c r="BZ18" s="48">
        <v>0</v>
      </c>
      <c r="CA18" s="35" t="s">
        <v>147</v>
      </c>
      <c r="CB18" s="48">
        <v>0</v>
      </c>
      <c r="CC18" s="48">
        <v>0</v>
      </c>
      <c r="CD18" s="48">
        <v>0</v>
      </c>
      <c r="CE18" s="35" t="s">
        <v>602</v>
      </c>
      <c r="CF18" s="35" t="s">
        <v>603</v>
      </c>
      <c r="CG18" s="35" t="s">
        <v>604</v>
      </c>
      <c r="CH18" s="48">
        <v>0</v>
      </c>
      <c r="CI18" s="48">
        <v>0</v>
      </c>
    </row>
    <row r="19" spans="1:87" ht="24">
      <c r="A19" s="20" t="s">
        <v>21</v>
      </c>
      <c r="B19" s="43">
        <v>786</v>
      </c>
      <c r="C19" s="22">
        <v>425</v>
      </c>
      <c r="D19" s="22">
        <f t="shared" si="0"/>
        <v>361</v>
      </c>
      <c r="E19" s="49">
        <v>34</v>
      </c>
      <c r="F19" s="49">
        <v>7</v>
      </c>
      <c r="G19" s="49">
        <v>4</v>
      </c>
      <c r="H19" s="49">
        <v>3</v>
      </c>
      <c r="I19" s="49">
        <v>66</v>
      </c>
      <c r="J19" s="49">
        <v>145</v>
      </c>
      <c r="K19" s="24">
        <f>B19-'[1]2016.2.기준'!B19</f>
        <v>-6</v>
      </c>
      <c r="L19" s="32" t="s">
        <v>297</v>
      </c>
      <c r="M19" s="38" t="s">
        <v>605</v>
      </c>
      <c r="N19" s="38" t="s">
        <v>153</v>
      </c>
      <c r="O19" s="35" t="s">
        <v>148</v>
      </c>
      <c r="P19" s="38" t="s">
        <v>190</v>
      </c>
      <c r="Q19" s="35" t="s">
        <v>164</v>
      </c>
      <c r="R19" s="47">
        <v>0</v>
      </c>
      <c r="S19" s="47">
        <v>0</v>
      </c>
      <c r="T19" s="38" t="s">
        <v>240</v>
      </c>
      <c r="U19" s="35" t="s">
        <v>197</v>
      </c>
      <c r="V19" s="35" t="s">
        <v>606</v>
      </c>
      <c r="W19" s="35" t="s">
        <v>152</v>
      </c>
      <c r="X19" s="47">
        <v>0</v>
      </c>
      <c r="Y19" s="47">
        <v>0</v>
      </c>
      <c r="Z19" s="47">
        <v>0</v>
      </c>
      <c r="AA19" s="47">
        <v>0</v>
      </c>
      <c r="AB19" s="48">
        <v>0</v>
      </c>
      <c r="AC19" s="47">
        <v>0</v>
      </c>
      <c r="AD19" s="48">
        <v>0</v>
      </c>
      <c r="AE19" s="47">
        <v>0</v>
      </c>
      <c r="AF19" s="47">
        <v>0</v>
      </c>
      <c r="AG19" s="47">
        <v>0</v>
      </c>
      <c r="AH19" s="35" t="s">
        <v>153</v>
      </c>
      <c r="AI19" s="48">
        <v>0</v>
      </c>
      <c r="AJ19" s="48">
        <v>0</v>
      </c>
      <c r="AK19" s="38" t="s">
        <v>181</v>
      </c>
      <c r="AL19" s="38" t="s">
        <v>607</v>
      </c>
      <c r="AM19" s="38" t="s">
        <v>189</v>
      </c>
      <c r="AN19" s="41"/>
      <c r="AO19" s="38" t="s">
        <v>153</v>
      </c>
      <c r="AP19" s="35" t="s">
        <v>174</v>
      </c>
      <c r="AQ19" s="35" t="s">
        <v>147</v>
      </c>
      <c r="AR19" s="35" t="s">
        <v>162</v>
      </c>
      <c r="AS19" s="48">
        <v>0</v>
      </c>
      <c r="AT19" s="48">
        <v>0</v>
      </c>
      <c r="AU19" s="35" t="s">
        <v>242</v>
      </c>
      <c r="AV19" s="48">
        <v>0</v>
      </c>
      <c r="AW19" s="35" t="s">
        <v>155</v>
      </c>
      <c r="AX19" s="35" t="s">
        <v>442</v>
      </c>
      <c r="AY19" s="35" t="s">
        <v>153</v>
      </c>
      <c r="AZ19" s="35" t="s">
        <v>608</v>
      </c>
      <c r="BA19" s="48">
        <v>0</v>
      </c>
      <c r="BB19" s="35" t="s">
        <v>168</v>
      </c>
      <c r="BC19" s="35" t="s">
        <v>609</v>
      </c>
      <c r="BD19" s="35" t="s">
        <v>153</v>
      </c>
      <c r="BE19" s="35" t="s">
        <v>153</v>
      </c>
      <c r="BF19" s="48">
        <v>0</v>
      </c>
      <c r="BG19" s="35" t="s">
        <v>161</v>
      </c>
      <c r="BH19" s="35" t="s">
        <v>151</v>
      </c>
      <c r="BI19" s="35" t="s">
        <v>145</v>
      </c>
      <c r="BJ19" s="48">
        <v>0</v>
      </c>
      <c r="BK19" s="35" t="s">
        <v>189</v>
      </c>
      <c r="BL19" s="48">
        <v>0</v>
      </c>
      <c r="BM19" s="35" t="s">
        <v>610</v>
      </c>
      <c r="BN19" s="35" t="s">
        <v>190</v>
      </c>
      <c r="BO19" s="35" t="s">
        <v>235</v>
      </c>
      <c r="BP19" s="35" t="s">
        <v>153</v>
      </c>
      <c r="BQ19" s="35" t="s">
        <v>611</v>
      </c>
      <c r="BR19" s="35" t="s">
        <v>346</v>
      </c>
      <c r="BS19" s="35" t="s">
        <v>612</v>
      </c>
      <c r="BT19" s="35" t="s">
        <v>145</v>
      </c>
      <c r="BU19" s="35" t="s">
        <v>246</v>
      </c>
      <c r="BV19" s="35" t="s">
        <v>153</v>
      </c>
      <c r="BW19" s="48">
        <v>0</v>
      </c>
      <c r="BX19" s="48">
        <v>0</v>
      </c>
      <c r="BY19" s="48">
        <v>0</v>
      </c>
      <c r="BZ19" s="35" t="s">
        <v>153</v>
      </c>
      <c r="CA19" s="35" t="s">
        <v>348</v>
      </c>
      <c r="CB19" s="48">
        <v>0</v>
      </c>
      <c r="CC19" s="35" t="s">
        <v>175</v>
      </c>
      <c r="CD19" s="48">
        <v>0</v>
      </c>
      <c r="CE19" s="35" t="s">
        <v>613</v>
      </c>
      <c r="CF19" s="35" t="s">
        <v>449</v>
      </c>
      <c r="CG19" s="35" t="s">
        <v>614</v>
      </c>
      <c r="CH19" s="35" t="s">
        <v>153</v>
      </c>
      <c r="CI19" s="48">
        <v>0</v>
      </c>
    </row>
    <row r="20" spans="1:87" ht="24">
      <c r="A20" s="20" t="s">
        <v>22</v>
      </c>
      <c r="B20" s="43">
        <v>259</v>
      </c>
      <c r="C20" s="22">
        <v>117</v>
      </c>
      <c r="D20" s="22">
        <f t="shared" si="0"/>
        <v>142</v>
      </c>
      <c r="E20" s="49">
        <v>22</v>
      </c>
      <c r="F20" s="49">
        <v>0</v>
      </c>
      <c r="G20" s="49">
        <v>1</v>
      </c>
      <c r="H20" s="49">
        <v>2</v>
      </c>
      <c r="I20" s="49">
        <v>23</v>
      </c>
      <c r="J20" s="49">
        <v>95</v>
      </c>
      <c r="K20" s="24">
        <f>B20-'[1]2016.2.기준'!B20</f>
        <v>12</v>
      </c>
      <c r="L20" s="32" t="s">
        <v>297</v>
      </c>
      <c r="M20" s="38" t="s">
        <v>615</v>
      </c>
      <c r="N20" s="38" t="s">
        <v>147</v>
      </c>
      <c r="O20" s="48">
        <v>0</v>
      </c>
      <c r="P20" s="47">
        <v>0</v>
      </c>
      <c r="Q20" s="35" t="s">
        <v>145</v>
      </c>
      <c r="R20" s="47">
        <v>0</v>
      </c>
      <c r="S20" s="47">
        <v>0</v>
      </c>
      <c r="T20" s="47">
        <v>0</v>
      </c>
      <c r="U20" s="48">
        <v>0</v>
      </c>
      <c r="V20" s="48">
        <v>0</v>
      </c>
      <c r="W20" s="35" t="s">
        <v>247</v>
      </c>
      <c r="X20" s="47">
        <v>0</v>
      </c>
      <c r="Y20" s="47">
        <v>0</v>
      </c>
      <c r="Z20" s="38" t="s">
        <v>145</v>
      </c>
      <c r="AA20" s="47">
        <v>0</v>
      </c>
      <c r="AB20" s="48">
        <v>0</v>
      </c>
      <c r="AC20" s="47">
        <v>0</v>
      </c>
      <c r="AD20" s="48">
        <v>0</v>
      </c>
      <c r="AE20" s="47">
        <v>0</v>
      </c>
      <c r="AF20" s="47">
        <v>0</v>
      </c>
      <c r="AG20" s="47">
        <v>0</v>
      </c>
      <c r="AH20" s="35" t="s">
        <v>146</v>
      </c>
      <c r="AI20" s="48">
        <v>0</v>
      </c>
      <c r="AJ20" s="48">
        <v>0</v>
      </c>
      <c r="AK20" s="38" t="s">
        <v>189</v>
      </c>
      <c r="AL20" s="38" t="s">
        <v>153</v>
      </c>
      <c r="AM20" s="47">
        <v>0</v>
      </c>
      <c r="AN20" s="41"/>
      <c r="AO20" s="47">
        <v>0</v>
      </c>
      <c r="AP20" s="48">
        <v>0</v>
      </c>
      <c r="AQ20" s="35" t="s">
        <v>161</v>
      </c>
      <c r="AR20" s="35" t="s">
        <v>235</v>
      </c>
      <c r="AS20" s="35" t="s">
        <v>145</v>
      </c>
      <c r="AT20" s="48">
        <v>0</v>
      </c>
      <c r="AU20" s="35" t="s">
        <v>198</v>
      </c>
      <c r="AV20" s="35" t="s">
        <v>148</v>
      </c>
      <c r="AW20" s="35" t="s">
        <v>145</v>
      </c>
      <c r="AX20" s="35" t="s">
        <v>168</v>
      </c>
      <c r="AY20" s="48">
        <v>0</v>
      </c>
      <c r="AZ20" s="35" t="s">
        <v>5</v>
      </c>
      <c r="BA20" s="35" t="s">
        <v>159</v>
      </c>
      <c r="BB20" s="35" t="s">
        <v>145</v>
      </c>
      <c r="BC20" s="35" t="s">
        <v>187</v>
      </c>
      <c r="BD20" s="48">
        <v>0</v>
      </c>
      <c r="BE20" s="48">
        <v>0</v>
      </c>
      <c r="BF20" s="48">
        <v>0</v>
      </c>
      <c r="BG20" s="35" t="s">
        <v>248</v>
      </c>
      <c r="BH20" s="35" t="s">
        <v>149</v>
      </c>
      <c r="BI20" s="48">
        <v>0</v>
      </c>
      <c r="BJ20" s="48">
        <v>0</v>
      </c>
      <c r="BK20" s="35" t="s">
        <v>145</v>
      </c>
      <c r="BL20" s="48">
        <v>0</v>
      </c>
      <c r="BM20" s="35" t="s">
        <v>200</v>
      </c>
      <c r="BN20" s="35" t="s">
        <v>161</v>
      </c>
      <c r="BO20" s="35" t="s">
        <v>145</v>
      </c>
      <c r="BP20" s="48">
        <v>0</v>
      </c>
      <c r="BQ20" s="35" t="s">
        <v>608</v>
      </c>
      <c r="BR20" s="35" t="s">
        <v>451</v>
      </c>
      <c r="BS20" s="35" t="s">
        <v>616</v>
      </c>
      <c r="BT20" s="48">
        <v>0</v>
      </c>
      <c r="BU20" s="48">
        <v>0</v>
      </c>
      <c r="BV20" s="48">
        <v>0</v>
      </c>
      <c r="BW20" s="48">
        <v>0</v>
      </c>
      <c r="BX20" s="48">
        <v>0</v>
      </c>
      <c r="BY20" s="48">
        <v>0</v>
      </c>
      <c r="BZ20" s="48">
        <v>0</v>
      </c>
      <c r="CA20" s="35" t="s">
        <v>146</v>
      </c>
      <c r="CB20" s="48">
        <v>0</v>
      </c>
      <c r="CC20" s="35" t="s">
        <v>168</v>
      </c>
      <c r="CD20" s="48">
        <v>0</v>
      </c>
      <c r="CE20" s="35" t="s">
        <v>192</v>
      </c>
      <c r="CF20" s="35" t="s">
        <v>175</v>
      </c>
      <c r="CG20" s="35" t="s">
        <v>617</v>
      </c>
      <c r="CH20" s="48">
        <v>0</v>
      </c>
      <c r="CI20" s="48">
        <v>0</v>
      </c>
    </row>
    <row r="21" spans="1:87" ht="24">
      <c r="A21" s="20" t="s">
        <v>23</v>
      </c>
      <c r="B21" s="43">
        <v>143</v>
      </c>
      <c r="C21" s="22">
        <v>40</v>
      </c>
      <c r="D21" s="22">
        <f t="shared" si="0"/>
        <v>103</v>
      </c>
      <c r="E21" s="49">
        <v>4</v>
      </c>
      <c r="F21" s="49">
        <v>0</v>
      </c>
      <c r="G21" s="49">
        <v>1</v>
      </c>
      <c r="H21" s="49">
        <v>2</v>
      </c>
      <c r="I21" s="49">
        <v>40</v>
      </c>
      <c r="J21" s="49">
        <v>108</v>
      </c>
      <c r="K21" s="24">
        <f>B21-'[1]2016.2.기준'!B21</f>
        <v>-4</v>
      </c>
      <c r="L21" s="32" t="s">
        <v>297</v>
      </c>
      <c r="M21" s="38" t="s">
        <v>618</v>
      </c>
      <c r="N21" s="47">
        <v>0</v>
      </c>
      <c r="O21" s="48">
        <v>0</v>
      </c>
      <c r="P21" s="47">
        <v>0</v>
      </c>
      <c r="Q21" s="35" t="s">
        <v>145</v>
      </c>
      <c r="R21" s="47">
        <v>0</v>
      </c>
      <c r="S21" s="47">
        <v>0</v>
      </c>
      <c r="T21" s="47">
        <v>0</v>
      </c>
      <c r="U21" s="48">
        <v>0</v>
      </c>
      <c r="V21" s="48">
        <v>0</v>
      </c>
      <c r="W21" s="35" t="s">
        <v>145</v>
      </c>
      <c r="X21" s="47">
        <v>0</v>
      </c>
      <c r="Y21" s="47">
        <v>0</v>
      </c>
      <c r="Z21" s="47">
        <v>0</v>
      </c>
      <c r="AA21" s="47">
        <v>0</v>
      </c>
      <c r="AB21" s="48">
        <v>0</v>
      </c>
      <c r="AC21" s="47">
        <v>0</v>
      </c>
      <c r="AD21" s="48">
        <v>0</v>
      </c>
      <c r="AE21" s="47">
        <v>0</v>
      </c>
      <c r="AF21" s="47">
        <v>0</v>
      </c>
      <c r="AG21" s="47">
        <v>0</v>
      </c>
      <c r="AH21" s="48">
        <v>0</v>
      </c>
      <c r="AI21" s="48">
        <v>0</v>
      </c>
      <c r="AJ21" s="48">
        <v>0</v>
      </c>
      <c r="AK21" s="47">
        <v>0</v>
      </c>
      <c r="AL21" s="47">
        <v>0</v>
      </c>
      <c r="AM21" s="38" t="s">
        <v>146</v>
      </c>
      <c r="AN21" s="41"/>
      <c r="AO21" s="47">
        <v>0</v>
      </c>
      <c r="AP21" s="48">
        <v>0</v>
      </c>
      <c r="AQ21" s="35" t="s">
        <v>151</v>
      </c>
      <c r="AR21" s="48">
        <v>0</v>
      </c>
      <c r="AS21" s="48">
        <v>0</v>
      </c>
      <c r="AT21" s="48">
        <v>0</v>
      </c>
      <c r="AU21" s="35" t="s">
        <v>191</v>
      </c>
      <c r="AV21" s="48">
        <v>0</v>
      </c>
      <c r="AW21" s="48">
        <v>0</v>
      </c>
      <c r="AX21" s="35" t="s">
        <v>153</v>
      </c>
      <c r="AY21" s="48">
        <v>0</v>
      </c>
      <c r="AZ21" s="35" t="s">
        <v>155</v>
      </c>
      <c r="BA21" s="35" t="s">
        <v>145</v>
      </c>
      <c r="BB21" s="48">
        <v>0</v>
      </c>
      <c r="BC21" s="35" t="s">
        <v>181</v>
      </c>
      <c r="BD21" s="48">
        <v>0</v>
      </c>
      <c r="BE21" s="48">
        <v>0</v>
      </c>
      <c r="BF21" s="48">
        <v>0</v>
      </c>
      <c r="BG21" s="35" t="s">
        <v>181</v>
      </c>
      <c r="BH21" s="35" t="s">
        <v>153</v>
      </c>
      <c r="BI21" s="35" t="s">
        <v>161</v>
      </c>
      <c r="BJ21" s="48">
        <v>0</v>
      </c>
      <c r="BK21" s="48">
        <v>0</v>
      </c>
      <c r="BL21" s="48">
        <v>0</v>
      </c>
      <c r="BM21" s="35" t="s">
        <v>154</v>
      </c>
      <c r="BN21" s="35" t="s">
        <v>147</v>
      </c>
      <c r="BO21" s="48">
        <v>0</v>
      </c>
      <c r="BP21" s="48">
        <v>0</v>
      </c>
      <c r="BQ21" s="35" t="s">
        <v>236</v>
      </c>
      <c r="BR21" s="35" t="s">
        <v>308</v>
      </c>
      <c r="BS21" s="35" t="s">
        <v>619</v>
      </c>
      <c r="BT21" s="35" t="s">
        <v>145</v>
      </c>
      <c r="BU21" s="35" t="s">
        <v>145</v>
      </c>
      <c r="BV21" s="48">
        <v>0</v>
      </c>
      <c r="BW21" s="48">
        <v>0</v>
      </c>
      <c r="BX21" s="48">
        <v>0</v>
      </c>
      <c r="BY21" s="48">
        <v>0</v>
      </c>
      <c r="BZ21" s="48">
        <v>0</v>
      </c>
      <c r="CA21" s="48">
        <v>0</v>
      </c>
      <c r="CB21" s="48">
        <v>0</v>
      </c>
      <c r="CC21" s="48">
        <v>0</v>
      </c>
      <c r="CD21" s="48">
        <v>0</v>
      </c>
      <c r="CE21" s="35" t="s">
        <v>152</v>
      </c>
      <c r="CF21" s="35" t="s">
        <v>320</v>
      </c>
      <c r="CG21" s="35" t="s">
        <v>620</v>
      </c>
      <c r="CH21" s="35" t="s">
        <v>153</v>
      </c>
      <c r="CI21" s="48">
        <v>0</v>
      </c>
    </row>
    <row r="22" spans="1:87" ht="24">
      <c r="A22" s="20" t="s">
        <v>24</v>
      </c>
      <c r="B22" s="43">
        <v>155</v>
      </c>
      <c r="C22" s="22">
        <v>54</v>
      </c>
      <c r="D22" s="22">
        <f t="shared" si="0"/>
        <v>101</v>
      </c>
      <c r="E22" s="49">
        <v>6</v>
      </c>
      <c r="F22" s="49">
        <v>0</v>
      </c>
      <c r="G22" s="49">
        <v>5</v>
      </c>
      <c r="H22" s="49">
        <v>0</v>
      </c>
      <c r="I22" s="49">
        <v>30</v>
      </c>
      <c r="J22" s="49">
        <v>101</v>
      </c>
      <c r="K22" s="24">
        <f>B22-'[1]2016.2.기준'!B22</f>
        <v>2</v>
      </c>
      <c r="L22" s="32" t="s">
        <v>297</v>
      </c>
      <c r="M22" s="38" t="s">
        <v>621</v>
      </c>
      <c r="N22" s="47">
        <v>0</v>
      </c>
      <c r="O22" s="48">
        <v>0</v>
      </c>
      <c r="P22" s="47">
        <v>0</v>
      </c>
      <c r="Q22" s="35" t="s">
        <v>153</v>
      </c>
      <c r="R22" s="47">
        <v>0</v>
      </c>
      <c r="S22" s="47">
        <v>0</v>
      </c>
      <c r="T22" s="47">
        <v>0</v>
      </c>
      <c r="U22" s="48">
        <v>0</v>
      </c>
      <c r="V22" s="48">
        <v>0</v>
      </c>
      <c r="W22" s="35" t="s">
        <v>164</v>
      </c>
      <c r="X22" s="47">
        <v>0</v>
      </c>
      <c r="Y22" s="47">
        <v>0</v>
      </c>
      <c r="Z22" s="47">
        <v>0</v>
      </c>
      <c r="AA22" s="47">
        <v>0</v>
      </c>
      <c r="AB22" s="48">
        <v>0</v>
      </c>
      <c r="AC22" s="47">
        <v>0</v>
      </c>
      <c r="AD22" s="48">
        <v>0</v>
      </c>
      <c r="AE22" s="47">
        <v>0</v>
      </c>
      <c r="AF22" s="47">
        <v>0</v>
      </c>
      <c r="AG22" s="38" t="s">
        <v>148</v>
      </c>
      <c r="AH22" s="48">
        <v>0</v>
      </c>
      <c r="AI22" s="48">
        <v>0</v>
      </c>
      <c r="AJ22" s="48">
        <v>0</v>
      </c>
      <c r="AK22" s="47">
        <v>0</v>
      </c>
      <c r="AL22" s="47">
        <v>0</v>
      </c>
      <c r="AM22" s="47">
        <v>0</v>
      </c>
      <c r="AN22" s="41"/>
      <c r="AO22" s="47">
        <v>0</v>
      </c>
      <c r="AP22" s="48">
        <v>0</v>
      </c>
      <c r="AQ22" s="35" t="s">
        <v>155</v>
      </c>
      <c r="AR22" s="35" t="s">
        <v>155</v>
      </c>
      <c r="AS22" s="48">
        <v>0</v>
      </c>
      <c r="AT22" s="48">
        <v>0</v>
      </c>
      <c r="AU22" s="35" t="s">
        <v>255</v>
      </c>
      <c r="AV22" s="48">
        <v>0</v>
      </c>
      <c r="AW22" s="48">
        <v>0</v>
      </c>
      <c r="AX22" s="35" t="s">
        <v>147</v>
      </c>
      <c r="AY22" s="48">
        <v>0</v>
      </c>
      <c r="AZ22" s="35" t="s">
        <v>153</v>
      </c>
      <c r="BA22" s="48">
        <v>0</v>
      </c>
      <c r="BB22" s="35" t="s">
        <v>161</v>
      </c>
      <c r="BC22" s="35" t="s">
        <v>170</v>
      </c>
      <c r="BD22" s="48">
        <v>0</v>
      </c>
      <c r="BE22" s="48">
        <v>0</v>
      </c>
      <c r="BF22" s="48">
        <v>0</v>
      </c>
      <c r="BG22" s="35" t="s">
        <v>149</v>
      </c>
      <c r="BH22" s="48">
        <v>0</v>
      </c>
      <c r="BI22" s="48">
        <v>0</v>
      </c>
      <c r="BJ22" s="48">
        <v>0</v>
      </c>
      <c r="BK22" s="35" t="s">
        <v>146</v>
      </c>
      <c r="BL22" s="48">
        <v>0</v>
      </c>
      <c r="BM22" s="35" t="s">
        <v>225</v>
      </c>
      <c r="BN22" s="35" t="s">
        <v>153</v>
      </c>
      <c r="BO22" s="35" t="s">
        <v>161</v>
      </c>
      <c r="BP22" s="48">
        <v>0</v>
      </c>
      <c r="BQ22" s="35" t="s">
        <v>455</v>
      </c>
      <c r="BR22" s="35" t="s">
        <v>153</v>
      </c>
      <c r="BS22" s="35" t="s">
        <v>456</v>
      </c>
      <c r="BT22" s="48">
        <v>0</v>
      </c>
      <c r="BU22" s="35" t="s">
        <v>155</v>
      </c>
      <c r="BV22" s="48">
        <v>0</v>
      </c>
      <c r="BW22" s="48">
        <v>0</v>
      </c>
      <c r="BX22" s="48">
        <v>0</v>
      </c>
      <c r="BY22" s="48">
        <v>0</v>
      </c>
      <c r="BZ22" s="48">
        <v>0</v>
      </c>
      <c r="CA22" s="48">
        <v>0</v>
      </c>
      <c r="CB22" s="48">
        <v>0</v>
      </c>
      <c r="CC22" s="35" t="s">
        <v>147</v>
      </c>
      <c r="CD22" s="48">
        <v>0</v>
      </c>
      <c r="CE22" s="35" t="s">
        <v>192</v>
      </c>
      <c r="CF22" s="35" t="s">
        <v>211</v>
      </c>
      <c r="CG22" s="35" t="s">
        <v>156</v>
      </c>
      <c r="CH22" s="35" t="s">
        <v>145</v>
      </c>
      <c r="CI22" s="48">
        <v>0</v>
      </c>
    </row>
    <row r="23" spans="1:87" ht="24">
      <c r="A23" s="20" t="s">
        <v>25</v>
      </c>
      <c r="B23" s="43">
        <v>142</v>
      </c>
      <c r="C23" s="22">
        <v>67</v>
      </c>
      <c r="D23" s="22">
        <f t="shared" si="0"/>
        <v>75</v>
      </c>
      <c r="E23" s="49">
        <v>21</v>
      </c>
      <c r="F23" s="49">
        <v>4</v>
      </c>
      <c r="G23" s="49">
        <v>3</v>
      </c>
      <c r="H23" s="49">
        <v>4</v>
      </c>
      <c r="I23" s="49">
        <v>30</v>
      </c>
      <c r="J23" s="49">
        <v>85</v>
      </c>
      <c r="K23" s="24">
        <f>B23-'[1]2016.2.기준'!B23</f>
        <v>-2</v>
      </c>
      <c r="L23" s="32" t="s">
        <v>297</v>
      </c>
      <c r="M23" s="38" t="s">
        <v>622</v>
      </c>
      <c r="N23" s="38" t="s">
        <v>147</v>
      </c>
      <c r="O23" s="48">
        <v>0</v>
      </c>
      <c r="P23" s="47">
        <v>0</v>
      </c>
      <c r="Q23" s="48">
        <v>0</v>
      </c>
      <c r="R23" s="47">
        <v>0</v>
      </c>
      <c r="S23" s="47">
        <v>0</v>
      </c>
      <c r="T23" s="47">
        <v>0</v>
      </c>
      <c r="U23" s="48">
        <v>0</v>
      </c>
      <c r="V23" s="48">
        <v>0</v>
      </c>
      <c r="W23" s="48">
        <v>0</v>
      </c>
      <c r="X23" s="47">
        <v>0</v>
      </c>
      <c r="Y23" s="47">
        <v>0</v>
      </c>
      <c r="Z23" s="47">
        <v>0</v>
      </c>
      <c r="AA23" s="47">
        <v>0</v>
      </c>
      <c r="AB23" s="48">
        <v>0</v>
      </c>
      <c r="AC23" s="47">
        <v>0</v>
      </c>
      <c r="AD23" s="48">
        <v>0</v>
      </c>
      <c r="AE23" s="47">
        <v>0</v>
      </c>
      <c r="AF23" s="47">
        <v>0</v>
      </c>
      <c r="AG23" s="47">
        <v>0</v>
      </c>
      <c r="AH23" s="48">
        <v>0</v>
      </c>
      <c r="AI23" s="48">
        <v>0</v>
      </c>
      <c r="AJ23" s="48">
        <v>0</v>
      </c>
      <c r="AK23" s="38" t="s">
        <v>145</v>
      </c>
      <c r="AL23" s="38" t="s">
        <v>148</v>
      </c>
      <c r="AM23" s="47">
        <v>0</v>
      </c>
      <c r="AN23" s="41"/>
      <c r="AO23" s="47">
        <v>0</v>
      </c>
      <c r="AP23" s="48">
        <v>0</v>
      </c>
      <c r="AQ23" s="48">
        <v>0</v>
      </c>
      <c r="AR23" s="35" t="s">
        <v>159</v>
      </c>
      <c r="AS23" s="48">
        <v>0</v>
      </c>
      <c r="AT23" s="48">
        <v>0</v>
      </c>
      <c r="AU23" s="35" t="s">
        <v>190</v>
      </c>
      <c r="AV23" s="48">
        <v>0</v>
      </c>
      <c r="AW23" s="48">
        <v>0</v>
      </c>
      <c r="AX23" s="35" t="s">
        <v>146</v>
      </c>
      <c r="AY23" s="48">
        <v>0</v>
      </c>
      <c r="AZ23" s="35" t="s">
        <v>159</v>
      </c>
      <c r="BA23" s="48">
        <v>0</v>
      </c>
      <c r="BB23" s="48">
        <v>0</v>
      </c>
      <c r="BC23" s="35" t="s">
        <v>235</v>
      </c>
      <c r="BD23" s="48">
        <v>0</v>
      </c>
      <c r="BE23" s="48">
        <v>0</v>
      </c>
      <c r="BF23" s="48">
        <v>0</v>
      </c>
      <c r="BG23" s="35" t="s">
        <v>148</v>
      </c>
      <c r="BH23" s="48">
        <v>0</v>
      </c>
      <c r="BI23" s="48">
        <v>0</v>
      </c>
      <c r="BJ23" s="48">
        <v>0</v>
      </c>
      <c r="BK23" s="48">
        <v>0</v>
      </c>
      <c r="BL23" s="48">
        <v>0</v>
      </c>
      <c r="BM23" s="35" t="s">
        <v>172</v>
      </c>
      <c r="BN23" s="35" t="s">
        <v>153</v>
      </c>
      <c r="BO23" s="48">
        <v>0</v>
      </c>
      <c r="BP23" s="48">
        <v>0</v>
      </c>
      <c r="BQ23" s="35" t="s">
        <v>346</v>
      </c>
      <c r="BR23" s="35" t="s">
        <v>168</v>
      </c>
      <c r="BS23" s="35" t="s">
        <v>623</v>
      </c>
      <c r="BT23" s="48">
        <v>0</v>
      </c>
      <c r="BU23" s="35" t="s">
        <v>145</v>
      </c>
      <c r="BV23" s="48">
        <v>0</v>
      </c>
      <c r="BW23" s="48">
        <v>0</v>
      </c>
      <c r="BX23" s="48">
        <v>0</v>
      </c>
      <c r="BY23" s="48">
        <v>0</v>
      </c>
      <c r="BZ23" s="48">
        <v>0</v>
      </c>
      <c r="CA23" s="35" t="s">
        <v>153</v>
      </c>
      <c r="CB23" s="48">
        <v>0</v>
      </c>
      <c r="CC23" s="35" t="s">
        <v>148</v>
      </c>
      <c r="CD23" s="48">
        <v>0</v>
      </c>
      <c r="CE23" s="35" t="s">
        <v>220</v>
      </c>
      <c r="CF23" s="35" t="s">
        <v>325</v>
      </c>
      <c r="CG23" s="35" t="s">
        <v>457</v>
      </c>
      <c r="CH23" s="48">
        <v>0</v>
      </c>
      <c r="CI23" s="48">
        <v>0</v>
      </c>
    </row>
    <row r="24" spans="1:87" ht="24">
      <c r="A24" s="20" t="s">
        <v>26</v>
      </c>
      <c r="B24" s="43">
        <v>147</v>
      </c>
      <c r="C24" s="22">
        <v>61</v>
      </c>
      <c r="D24" s="22">
        <f t="shared" si="0"/>
        <v>86</v>
      </c>
      <c r="E24" s="23">
        <v>21</v>
      </c>
      <c r="F24" s="23">
        <v>4</v>
      </c>
      <c r="G24" s="23">
        <v>3</v>
      </c>
      <c r="H24" s="23">
        <v>4</v>
      </c>
      <c r="I24" s="23">
        <v>30</v>
      </c>
      <c r="J24" s="23">
        <v>84</v>
      </c>
      <c r="K24" s="24">
        <f>B24-'[1]2016.2.기준'!B24</f>
        <v>1</v>
      </c>
      <c r="L24" s="32" t="s">
        <v>297</v>
      </c>
      <c r="M24" s="38" t="s">
        <v>624</v>
      </c>
      <c r="N24" s="47">
        <v>0</v>
      </c>
      <c r="O24" s="48">
        <v>0</v>
      </c>
      <c r="P24" s="47">
        <v>0</v>
      </c>
      <c r="Q24" s="35" t="s">
        <v>153</v>
      </c>
      <c r="R24" s="47">
        <v>0</v>
      </c>
      <c r="S24" s="47">
        <v>0</v>
      </c>
      <c r="T24" s="38" t="s">
        <v>153</v>
      </c>
      <c r="U24" s="48">
        <v>0</v>
      </c>
      <c r="V24" s="48">
        <v>0</v>
      </c>
      <c r="W24" s="35" t="s">
        <v>145</v>
      </c>
      <c r="X24" s="47">
        <v>0</v>
      </c>
      <c r="Y24" s="47">
        <v>0</v>
      </c>
      <c r="Z24" s="47">
        <v>0</v>
      </c>
      <c r="AA24" s="47">
        <v>0</v>
      </c>
      <c r="AB24" s="48">
        <v>0</v>
      </c>
      <c r="AC24" s="47">
        <v>0</v>
      </c>
      <c r="AD24" s="48">
        <v>0</v>
      </c>
      <c r="AE24" s="38" t="s">
        <v>153</v>
      </c>
      <c r="AF24" s="47">
        <v>0</v>
      </c>
      <c r="AG24" s="47">
        <v>0</v>
      </c>
      <c r="AH24" s="35" t="s">
        <v>148</v>
      </c>
      <c r="AI24" s="48">
        <v>0</v>
      </c>
      <c r="AJ24" s="48">
        <v>0</v>
      </c>
      <c r="AK24" s="38" t="s">
        <v>146</v>
      </c>
      <c r="AL24" s="47">
        <v>0</v>
      </c>
      <c r="AM24" s="47">
        <v>0</v>
      </c>
      <c r="AN24" s="41"/>
      <c r="AO24" s="38" t="s">
        <v>153</v>
      </c>
      <c r="AP24" s="35" t="s">
        <v>145</v>
      </c>
      <c r="AQ24" s="35" t="s">
        <v>145</v>
      </c>
      <c r="AR24" s="35" t="s">
        <v>148</v>
      </c>
      <c r="AS24" s="48">
        <v>0</v>
      </c>
      <c r="AT24" s="48">
        <v>0</v>
      </c>
      <c r="AU24" s="35" t="s">
        <v>184</v>
      </c>
      <c r="AV24" s="48">
        <v>0</v>
      </c>
      <c r="AW24" s="48">
        <v>0</v>
      </c>
      <c r="AX24" s="48">
        <v>0</v>
      </c>
      <c r="AY24" s="48">
        <v>0</v>
      </c>
      <c r="AZ24" s="35" t="s">
        <v>164</v>
      </c>
      <c r="BA24" s="48">
        <v>0</v>
      </c>
      <c r="BB24" s="48">
        <v>0</v>
      </c>
      <c r="BC24" s="35" t="s">
        <v>184</v>
      </c>
      <c r="BD24" s="48">
        <v>0</v>
      </c>
      <c r="BE24" s="35" t="s">
        <v>147</v>
      </c>
      <c r="BF24" s="35" t="s">
        <v>147</v>
      </c>
      <c r="BG24" s="35" t="s">
        <v>189</v>
      </c>
      <c r="BH24" s="35" t="s">
        <v>226</v>
      </c>
      <c r="BI24" s="48">
        <v>0</v>
      </c>
      <c r="BJ24" s="48">
        <v>0</v>
      </c>
      <c r="BK24" s="35" t="s">
        <v>153</v>
      </c>
      <c r="BL24" s="48">
        <v>0</v>
      </c>
      <c r="BM24" s="35" t="s">
        <v>145</v>
      </c>
      <c r="BN24" s="35" t="s">
        <v>153</v>
      </c>
      <c r="BO24" s="48">
        <v>0</v>
      </c>
      <c r="BP24" s="48">
        <v>0</v>
      </c>
      <c r="BQ24" s="35" t="s">
        <v>212</v>
      </c>
      <c r="BR24" s="35" t="s">
        <v>258</v>
      </c>
      <c r="BS24" s="35" t="s">
        <v>625</v>
      </c>
      <c r="BT24" s="48">
        <v>0</v>
      </c>
      <c r="BU24" s="35" t="s">
        <v>145</v>
      </c>
      <c r="BV24" s="48">
        <v>0</v>
      </c>
      <c r="BW24" s="48">
        <v>0</v>
      </c>
      <c r="BX24" s="48">
        <v>0</v>
      </c>
      <c r="BY24" s="48">
        <v>0</v>
      </c>
      <c r="BZ24" s="48">
        <v>0</v>
      </c>
      <c r="CA24" s="48">
        <v>0</v>
      </c>
      <c r="CB24" s="35" t="s">
        <v>153</v>
      </c>
      <c r="CC24" s="35" t="s">
        <v>145</v>
      </c>
      <c r="CD24" s="48">
        <v>0</v>
      </c>
      <c r="CE24" s="35" t="s">
        <v>190</v>
      </c>
      <c r="CF24" s="35" t="s">
        <v>190</v>
      </c>
      <c r="CG24" s="35" t="s">
        <v>608</v>
      </c>
      <c r="CH24" s="48">
        <v>0</v>
      </c>
      <c r="CI24" s="35" t="s">
        <v>145</v>
      </c>
    </row>
  </sheetData>
  <sheetProtection selectLockedCells="1" selectUnlockedCells="1"/>
  <mergeCells count="5">
    <mergeCell ref="A1:A2"/>
    <mergeCell ref="B1:B2"/>
    <mergeCell ref="C1:D1"/>
    <mergeCell ref="E1:J1"/>
    <mergeCell ref="K1:K2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5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CN24"/>
  <sheetViews>
    <sheetView zoomScaleNormal="100" workbookViewId="0">
      <selection activeCell="K7" sqref="K7"/>
    </sheetView>
  </sheetViews>
  <sheetFormatPr defaultRowHeight="11.25"/>
  <cols>
    <col min="1" max="1" width="8" style="6" bestFit="1" customWidth="1"/>
    <col min="2" max="2" width="5.125" style="6" bestFit="1" customWidth="1"/>
    <col min="3" max="4" width="4.625" style="6" bestFit="1" customWidth="1"/>
    <col min="5" max="5" width="4.75" style="6" customWidth="1"/>
    <col min="6" max="7" width="4.625" style="6" customWidth="1"/>
    <col min="8" max="8" width="4.875" style="6" customWidth="1"/>
    <col min="9" max="10" width="5.125" style="6" customWidth="1"/>
    <col min="11" max="11" width="8.875" style="6" customWidth="1"/>
    <col min="12" max="12" width="5.625" style="8" customWidth="1"/>
    <col min="13" max="55" width="8.625" style="8" customWidth="1"/>
    <col min="56" max="56" width="7.375" style="8" customWidth="1"/>
    <col min="57" max="86" width="8.625" style="8" customWidth="1"/>
    <col min="87" max="87" width="7.875" style="8" customWidth="1"/>
    <col min="88" max="16384" width="9" style="6"/>
  </cols>
  <sheetData>
    <row r="1" spans="1:92" ht="26.25" customHeight="1">
      <c r="A1" s="124" t="s">
        <v>0</v>
      </c>
      <c r="B1" s="125" t="s">
        <v>1</v>
      </c>
      <c r="C1" s="126" t="s">
        <v>503</v>
      </c>
      <c r="D1" s="126"/>
      <c r="E1" s="126" t="s">
        <v>504</v>
      </c>
      <c r="F1" s="126"/>
      <c r="G1" s="126"/>
      <c r="H1" s="126"/>
      <c r="I1" s="126"/>
      <c r="J1" s="126"/>
      <c r="K1" s="125" t="s">
        <v>32</v>
      </c>
      <c r="L1" s="75"/>
      <c r="M1" s="75" t="s">
        <v>259</v>
      </c>
      <c r="N1" s="75"/>
      <c r="O1" s="75"/>
      <c r="P1" s="75"/>
      <c r="Q1" s="75"/>
      <c r="R1" s="75"/>
      <c r="S1" s="75"/>
      <c r="T1" s="75"/>
      <c r="U1" s="75"/>
      <c r="V1" s="75"/>
      <c r="W1" s="75"/>
      <c r="X1" s="75"/>
      <c r="Y1" s="75"/>
      <c r="Z1" s="75"/>
      <c r="AA1" s="75"/>
      <c r="AB1" s="75"/>
      <c r="AC1" s="75"/>
      <c r="AD1" s="75"/>
      <c r="AE1" s="75"/>
      <c r="AF1" s="75"/>
      <c r="AG1" s="75"/>
      <c r="AH1" s="75"/>
      <c r="AI1" s="75"/>
      <c r="AJ1" s="75"/>
      <c r="AK1" s="75"/>
      <c r="AL1" s="75"/>
      <c r="AM1" s="75"/>
      <c r="AN1" s="75"/>
      <c r="AO1" s="75"/>
      <c r="AP1" s="75"/>
      <c r="AQ1" s="75"/>
      <c r="AR1" s="75"/>
      <c r="AS1" s="75"/>
      <c r="AT1" s="75"/>
      <c r="AU1" s="75"/>
      <c r="AV1" s="75"/>
      <c r="AW1" s="75"/>
      <c r="AX1" s="75"/>
      <c r="AY1" s="75"/>
      <c r="AZ1" s="75"/>
      <c r="BA1" s="75"/>
      <c r="BB1" s="75"/>
      <c r="BC1" s="75"/>
      <c r="BD1" s="75"/>
      <c r="BE1" s="75"/>
      <c r="BF1" s="75"/>
      <c r="BG1" s="75"/>
      <c r="BH1" s="75"/>
      <c r="BI1" s="75"/>
      <c r="BJ1" s="75"/>
      <c r="BK1" s="75"/>
      <c r="BL1" s="75"/>
      <c r="BM1" s="75"/>
      <c r="BN1" s="75"/>
      <c r="BO1" s="75"/>
      <c r="BP1" s="75"/>
      <c r="BQ1" s="75"/>
      <c r="BR1" s="75"/>
      <c r="BS1" s="75"/>
      <c r="BT1" s="75"/>
      <c r="BU1" s="75"/>
      <c r="BV1" s="75"/>
      <c r="BW1" s="75"/>
      <c r="BX1" s="75"/>
      <c r="BY1" s="75"/>
      <c r="BZ1" s="75"/>
      <c r="CA1" s="75"/>
      <c r="CB1" s="75"/>
      <c r="CC1" s="75"/>
      <c r="CD1" s="75"/>
      <c r="CE1" s="75"/>
      <c r="CF1" s="75"/>
      <c r="CG1" s="75"/>
      <c r="CH1" s="75"/>
      <c r="CI1" s="75"/>
      <c r="CJ1" s="76"/>
      <c r="CK1" s="76"/>
      <c r="CL1" s="76"/>
      <c r="CM1" s="76"/>
      <c r="CN1" s="76"/>
    </row>
    <row r="2" spans="1:92" ht="41.25" customHeight="1">
      <c r="A2" s="125"/>
      <c r="B2" s="125"/>
      <c r="C2" s="77" t="s">
        <v>27</v>
      </c>
      <c r="D2" s="77" t="s">
        <v>505</v>
      </c>
      <c r="E2" s="78" t="s">
        <v>626</v>
      </c>
      <c r="F2" s="78" t="s">
        <v>629</v>
      </c>
      <c r="G2" s="78" t="s">
        <v>627</v>
      </c>
      <c r="H2" s="78" t="s">
        <v>630</v>
      </c>
      <c r="I2" s="78" t="s">
        <v>628</v>
      </c>
      <c r="J2" s="78" t="s">
        <v>31</v>
      </c>
      <c r="K2" s="125"/>
      <c r="L2" s="79"/>
      <c r="M2" s="80" t="s">
        <v>2</v>
      </c>
      <c r="N2" s="80" t="s">
        <v>38</v>
      </c>
      <c r="O2" s="80" t="s">
        <v>39</v>
      </c>
      <c r="P2" s="80" t="s">
        <v>40</v>
      </c>
      <c r="Q2" s="80" t="s">
        <v>41</v>
      </c>
      <c r="R2" s="80" t="s">
        <v>42</v>
      </c>
      <c r="S2" s="80" t="s">
        <v>43</v>
      </c>
      <c r="T2" s="80" t="s">
        <v>44</v>
      </c>
      <c r="U2" s="80" t="s">
        <v>45</v>
      </c>
      <c r="V2" s="80" t="s">
        <v>46</v>
      </c>
      <c r="W2" s="80" t="s">
        <v>47</v>
      </c>
      <c r="X2" s="80" t="s">
        <v>48</v>
      </c>
      <c r="Y2" s="80" t="s">
        <v>49</v>
      </c>
      <c r="Z2" s="80" t="s">
        <v>50</v>
      </c>
      <c r="AA2" s="80" t="s">
        <v>51</v>
      </c>
      <c r="AB2" s="80" t="s">
        <v>52</v>
      </c>
      <c r="AC2" s="80" t="s">
        <v>53</v>
      </c>
      <c r="AD2" s="80" t="s">
        <v>54</v>
      </c>
      <c r="AE2" s="80" t="s">
        <v>55</v>
      </c>
      <c r="AF2" s="80" t="s">
        <v>56</v>
      </c>
      <c r="AG2" s="80" t="s">
        <v>57</v>
      </c>
      <c r="AH2" s="80" t="s">
        <v>58</v>
      </c>
      <c r="AI2" s="80" t="s">
        <v>59</v>
      </c>
      <c r="AJ2" s="80" t="s">
        <v>60</v>
      </c>
      <c r="AK2" s="80" t="s">
        <v>61</v>
      </c>
      <c r="AL2" s="80" t="s">
        <v>62</v>
      </c>
      <c r="AM2" s="80" t="s">
        <v>63</v>
      </c>
      <c r="AN2" s="80" t="s">
        <v>64</v>
      </c>
      <c r="AO2" s="80" t="s">
        <v>65</v>
      </c>
      <c r="AP2" s="80" t="s">
        <v>66</v>
      </c>
      <c r="AQ2" s="80" t="s">
        <v>67</v>
      </c>
      <c r="AR2" s="80" t="s">
        <v>68</v>
      </c>
      <c r="AS2" s="80" t="s">
        <v>69</v>
      </c>
      <c r="AT2" s="80" t="s">
        <v>70</v>
      </c>
      <c r="AU2" s="80" t="s">
        <v>71</v>
      </c>
      <c r="AV2" s="80" t="s">
        <v>72</v>
      </c>
      <c r="AW2" s="80" t="s">
        <v>73</v>
      </c>
      <c r="AX2" s="80" t="s">
        <v>74</v>
      </c>
      <c r="AY2" s="80" t="s">
        <v>75</v>
      </c>
      <c r="AZ2" s="80" t="s">
        <v>76</v>
      </c>
      <c r="BA2" s="80" t="s">
        <v>771</v>
      </c>
      <c r="BB2" s="80" t="s">
        <v>77</v>
      </c>
      <c r="BC2" s="80" t="s">
        <v>78</v>
      </c>
      <c r="BD2" s="80" t="s">
        <v>79</v>
      </c>
      <c r="BE2" s="80" t="s">
        <v>80</v>
      </c>
      <c r="BF2" s="80" t="s">
        <v>81</v>
      </c>
      <c r="BG2" s="80" t="s">
        <v>82</v>
      </c>
      <c r="BH2" s="80" t="s">
        <v>83</v>
      </c>
      <c r="BI2" s="80" t="s">
        <v>84</v>
      </c>
      <c r="BJ2" s="80" t="s">
        <v>85</v>
      </c>
      <c r="BK2" s="80" t="s">
        <v>86</v>
      </c>
      <c r="BL2" s="80" t="s">
        <v>87</v>
      </c>
      <c r="BM2" s="80" t="s">
        <v>88</v>
      </c>
      <c r="BN2" s="80" t="s">
        <v>89</v>
      </c>
      <c r="BO2" s="80" t="s">
        <v>90</v>
      </c>
      <c r="BP2" s="80" t="s">
        <v>91</v>
      </c>
      <c r="BQ2" s="80" t="s">
        <v>92</v>
      </c>
      <c r="BR2" s="80" t="s">
        <v>93</v>
      </c>
      <c r="BS2" s="80" t="s">
        <v>94</v>
      </c>
      <c r="BT2" s="80" t="s">
        <v>95</v>
      </c>
      <c r="BU2" s="80" t="s">
        <v>96</v>
      </c>
      <c r="BV2" s="80" t="s">
        <v>97</v>
      </c>
      <c r="BW2" s="80" t="s">
        <v>98</v>
      </c>
      <c r="BX2" s="80" t="s">
        <v>99</v>
      </c>
      <c r="BY2" s="80" t="s">
        <v>100</v>
      </c>
      <c r="BZ2" s="80" t="s">
        <v>101</v>
      </c>
      <c r="CA2" s="80" t="s">
        <v>458</v>
      </c>
      <c r="CB2" s="80" t="s">
        <v>102</v>
      </c>
      <c r="CC2" s="80" t="s">
        <v>103</v>
      </c>
      <c r="CD2" s="80" t="s">
        <v>104</v>
      </c>
      <c r="CE2" s="80" t="s">
        <v>105</v>
      </c>
      <c r="CF2" s="80" t="s">
        <v>106</v>
      </c>
      <c r="CG2" s="80" t="s">
        <v>107</v>
      </c>
      <c r="CH2" s="80" t="s">
        <v>108</v>
      </c>
      <c r="CI2" s="80" t="s">
        <v>109</v>
      </c>
      <c r="CJ2" s="80" t="s">
        <v>110</v>
      </c>
      <c r="CK2" s="80" t="s">
        <v>111</v>
      </c>
      <c r="CL2" s="80" t="s">
        <v>112</v>
      </c>
      <c r="CM2" s="80" t="s">
        <v>113</v>
      </c>
      <c r="CN2" s="80" t="s">
        <v>31</v>
      </c>
    </row>
    <row r="3" spans="1:92" ht="54" customHeight="1">
      <c r="A3" s="81" t="s">
        <v>402</v>
      </c>
      <c r="B3" s="82">
        <f>C3+D3</f>
        <v>7397</v>
      </c>
      <c r="C3" s="83">
        <v>3609</v>
      </c>
      <c r="D3" s="83">
        <v>3788</v>
      </c>
      <c r="E3" s="84">
        <v>632</v>
      </c>
      <c r="F3" s="84">
        <v>51</v>
      </c>
      <c r="G3" s="84">
        <v>112</v>
      </c>
      <c r="H3" s="84">
        <v>153</v>
      </c>
      <c r="I3" s="84">
        <v>2073</v>
      </c>
      <c r="J3" s="84">
        <v>4376</v>
      </c>
      <c r="K3" s="85">
        <f>B3-'2016.3. 기준 '!B3</f>
        <v>-42</v>
      </c>
      <c r="L3" s="86" t="s">
        <v>260</v>
      </c>
      <c r="M3" s="87" t="s">
        <v>770</v>
      </c>
      <c r="N3" s="87" t="s">
        <v>138</v>
      </c>
      <c r="O3" s="87" t="s">
        <v>772</v>
      </c>
      <c r="P3" s="87" t="s">
        <v>773</v>
      </c>
      <c r="Q3" s="87" t="s">
        <v>774</v>
      </c>
      <c r="R3" s="87" t="s">
        <v>775</v>
      </c>
      <c r="S3" s="87" t="s">
        <v>776</v>
      </c>
      <c r="T3" s="87" t="s">
        <v>777</v>
      </c>
      <c r="U3" s="87" t="s">
        <v>116</v>
      </c>
      <c r="V3" s="87" t="s">
        <v>465</v>
      </c>
      <c r="W3" s="87" t="s">
        <v>778</v>
      </c>
      <c r="X3" s="87" t="s">
        <v>779</v>
      </c>
      <c r="Y3" s="87" t="s">
        <v>124</v>
      </c>
      <c r="Z3" s="87" t="s">
        <v>515</v>
      </c>
      <c r="AA3" s="87" t="s">
        <v>120</v>
      </c>
      <c r="AB3" s="87" t="s">
        <v>780</v>
      </c>
      <c r="AC3" s="87" t="s">
        <v>121</v>
      </c>
      <c r="AD3" s="87" t="s">
        <v>120</v>
      </c>
      <c r="AE3" s="87" t="s">
        <v>122</v>
      </c>
      <c r="AF3" s="87" t="s">
        <v>517</v>
      </c>
      <c r="AG3" s="87" t="s">
        <v>124</v>
      </c>
      <c r="AH3" s="87" t="s">
        <v>781</v>
      </c>
      <c r="AI3" s="87" t="s">
        <v>518</v>
      </c>
      <c r="AJ3" s="87" t="s">
        <v>479</v>
      </c>
      <c r="AK3" s="87" t="s">
        <v>782</v>
      </c>
      <c r="AL3" s="87" t="s">
        <v>783</v>
      </c>
      <c r="AM3" s="87" t="s">
        <v>784</v>
      </c>
      <c r="AN3" s="87" t="s">
        <v>785</v>
      </c>
      <c r="AO3" s="87" t="s">
        <v>786</v>
      </c>
      <c r="AP3" s="87" t="s">
        <v>139</v>
      </c>
      <c r="AQ3" s="87" t="s">
        <v>787</v>
      </c>
      <c r="AR3" s="87" t="s">
        <v>274</v>
      </c>
      <c r="AS3" s="87" t="s">
        <v>788</v>
      </c>
      <c r="AT3" s="87" t="s">
        <v>130</v>
      </c>
      <c r="AU3" s="87" t="s">
        <v>118</v>
      </c>
      <c r="AV3" s="87" t="s">
        <v>789</v>
      </c>
      <c r="AW3" s="87" t="s">
        <v>790</v>
      </c>
      <c r="AX3" s="87" t="s">
        <v>131</v>
      </c>
      <c r="AY3" s="87" t="s">
        <v>791</v>
      </c>
      <c r="AZ3" s="87" t="s">
        <v>124</v>
      </c>
      <c r="BA3" s="87" t="s">
        <v>124</v>
      </c>
      <c r="BB3" s="87" t="s">
        <v>792</v>
      </c>
      <c r="BC3" s="87" t="s">
        <v>478</v>
      </c>
      <c r="BD3" s="87" t="s">
        <v>793</v>
      </c>
      <c r="BE3" s="87" t="s">
        <v>794</v>
      </c>
      <c r="BF3" s="87" t="s">
        <v>795</v>
      </c>
      <c r="BG3" s="87" t="s">
        <v>478</v>
      </c>
      <c r="BH3" s="87" t="s">
        <v>796</v>
      </c>
      <c r="BI3" s="87" t="s">
        <v>797</v>
      </c>
      <c r="BJ3" s="87" t="s">
        <v>798</v>
      </c>
      <c r="BK3" s="87" t="s">
        <v>799</v>
      </c>
      <c r="BL3" s="87" t="s">
        <v>800</v>
      </c>
      <c r="BM3" s="87" t="s">
        <v>121</v>
      </c>
      <c r="BN3" s="87" t="s">
        <v>285</v>
      </c>
      <c r="BO3" s="87" t="s">
        <v>117</v>
      </c>
      <c r="BP3" s="87" t="s">
        <v>286</v>
      </c>
      <c r="BQ3" s="87" t="s">
        <v>801</v>
      </c>
      <c r="BR3" s="87" t="s">
        <v>117</v>
      </c>
      <c r="BS3" s="87" t="s">
        <v>490</v>
      </c>
      <c r="BT3" s="87" t="s">
        <v>117</v>
      </c>
      <c r="BU3" s="87" t="s">
        <v>802</v>
      </c>
      <c r="BV3" s="87" t="s">
        <v>803</v>
      </c>
      <c r="BW3" s="87" t="s">
        <v>804</v>
      </c>
      <c r="BX3" s="87" t="s">
        <v>494</v>
      </c>
      <c r="BY3" s="87" t="s">
        <v>805</v>
      </c>
      <c r="BZ3" s="87" t="s">
        <v>142</v>
      </c>
      <c r="CA3" s="87" t="s">
        <v>132</v>
      </c>
      <c r="CB3" s="87" t="s">
        <v>806</v>
      </c>
      <c r="CC3" s="87" t="s">
        <v>132</v>
      </c>
      <c r="CD3" s="87" t="s">
        <v>120</v>
      </c>
      <c r="CE3" s="87" t="s">
        <v>807</v>
      </c>
      <c r="CF3" s="87" t="s">
        <v>808</v>
      </c>
      <c r="CG3" s="87" t="s">
        <v>117</v>
      </c>
      <c r="CH3" s="87" t="s">
        <v>809</v>
      </c>
      <c r="CI3" s="87" t="s">
        <v>118</v>
      </c>
      <c r="CJ3" s="87" t="s">
        <v>810</v>
      </c>
      <c r="CK3" s="87" t="s">
        <v>811</v>
      </c>
      <c r="CL3" s="87" t="s">
        <v>812</v>
      </c>
      <c r="CM3" s="87" t="s">
        <v>813</v>
      </c>
      <c r="CN3" s="87" t="s">
        <v>130</v>
      </c>
    </row>
    <row r="4" spans="1:92" ht="22.5" customHeight="1">
      <c r="A4" s="20" t="s">
        <v>6</v>
      </c>
      <c r="B4" s="52">
        <f t="shared" ref="B4:B24" si="0">C4+D4</f>
        <v>222</v>
      </c>
      <c r="C4" s="49">
        <v>99</v>
      </c>
      <c r="D4" s="49">
        <v>123</v>
      </c>
      <c r="E4" s="53">
        <v>44</v>
      </c>
      <c r="F4" s="53">
        <v>1</v>
      </c>
      <c r="G4" s="53">
        <v>1</v>
      </c>
      <c r="H4" s="53">
        <v>3</v>
      </c>
      <c r="I4" s="53">
        <v>64</v>
      </c>
      <c r="J4" s="53">
        <v>109</v>
      </c>
      <c r="K4" s="24">
        <f>B4-'2016.3. 기준 '!B4</f>
        <v>0</v>
      </c>
      <c r="L4" s="42" t="s">
        <v>297</v>
      </c>
      <c r="M4" s="70" t="s">
        <v>541</v>
      </c>
      <c r="N4" s="71">
        <v>0</v>
      </c>
      <c r="O4" s="71">
        <v>0</v>
      </c>
      <c r="P4" s="70" t="s">
        <v>642</v>
      </c>
      <c r="Q4" s="71">
        <v>0</v>
      </c>
      <c r="R4" s="71">
        <v>0</v>
      </c>
      <c r="S4" s="71">
        <v>0</v>
      </c>
      <c r="T4" s="71">
        <v>0</v>
      </c>
      <c r="U4" s="71">
        <v>0</v>
      </c>
      <c r="V4" s="71">
        <v>0</v>
      </c>
      <c r="W4" s="71">
        <v>0</v>
      </c>
      <c r="X4" s="71">
        <v>0</v>
      </c>
      <c r="Y4" s="71">
        <v>0</v>
      </c>
      <c r="Z4" s="71">
        <v>0</v>
      </c>
      <c r="AA4" s="71">
        <v>0</v>
      </c>
      <c r="AB4" s="70" t="s">
        <v>365</v>
      </c>
      <c r="AC4" s="71">
        <v>0</v>
      </c>
      <c r="AD4" s="71">
        <v>0</v>
      </c>
      <c r="AE4" s="72" t="s">
        <v>146</v>
      </c>
      <c r="AF4" s="71">
        <v>0</v>
      </c>
      <c r="AG4" s="71">
        <v>0</v>
      </c>
      <c r="AH4" s="70" t="s">
        <v>901</v>
      </c>
      <c r="AI4" s="72" t="s">
        <v>147</v>
      </c>
      <c r="AJ4" s="71">
        <v>0</v>
      </c>
      <c r="AK4" s="71">
        <v>0</v>
      </c>
      <c r="AL4" s="70" t="s">
        <v>902</v>
      </c>
      <c r="AM4" s="71">
        <v>0</v>
      </c>
      <c r="AN4" s="71">
        <v>0</v>
      </c>
      <c r="AO4" s="72" t="s">
        <v>148</v>
      </c>
      <c r="AP4" s="71">
        <v>0</v>
      </c>
      <c r="AQ4" s="73" t="s">
        <v>903</v>
      </c>
      <c r="AR4" s="71">
        <v>0</v>
      </c>
      <c r="AS4" s="72" t="s">
        <v>164</v>
      </c>
      <c r="AT4" s="71">
        <v>0</v>
      </c>
      <c r="AU4" s="71">
        <v>0</v>
      </c>
      <c r="AV4" s="72" t="s">
        <v>191</v>
      </c>
      <c r="AW4" s="71">
        <v>0</v>
      </c>
      <c r="AX4" s="71">
        <v>0</v>
      </c>
      <c r="AY4" s="72" t="s">
        <v>168</v>
      </c>
      <c r="AZ4" s="71">
        <v>0</v>
      </c>
      <c r="BA4" s="71">
        <v>0</v>
      </c>
      <c r="BB4" s="72" t="s">
        <v>814</v>
      </c>
      <c r="BC4" s="73" t="s">
        <v>904</v>
      </c>
      <c r="BD4" s="70" t="s">
        <v>905</v>
      </c>
      <c r="BE4" s="72" t="s">
        <v>189</v>
      </c>
      <c r="BF4" s="72" t="s">
        <v>147</v>
      </c>
      <c r="BG4" s="72" t="s">
        <v>145</v>
      </c>
      <c r="BH4" s="71">
        <v>0</v>
      </c>
      <c r="BI4" s="71">
        <v>0</v>
      </c>
      <c r="BJ4" s="70" t="s">
        <v>906</v>
      </c>
      <c r="BK4" s="72" t="s">
        <v>355</v>
      </c>
      <c r="BL4" s="73" t="s">
        <v>907</v>
      </c>
      <c r="BM4" s="71">
        <v>0</v>
      </c>
      <c r="BN4" s="72" t="s">
        <v>153</v>
      </c>
      <c r="BO4" s="71">
        <v>0</v>
      </c>
      <c r="BP4" s="70" t="s">
        <v>908</v>
      </c>
      <c r="BQ4" s="71">
        <v>0</v>
      </c>
      <c r="BR4" s="71">
        <v>0</v>
      </c>
      <c r="BS4" s="72" t="s">
        <v>154</v>
      </c>
      <c r="BT4" s="71">
        <v>0</v>
      </c>
      <c r="BU4" s="70" t="s">
        <v>909</v>
      </c>
      <c r="BV4" s="70" t="s">
        <v>910</v>
      </c>
      <c r="BW4" s="70" t="s">
        <v>911</v>
      </c>
      <c r="BX4" s="71">
        <v>0</v>
      </c>
      <c r="BY4" s="72" t="s">
        <v>145</v>
      </c>
      <c r="BZ4" s="71">
        <v>0</v>
      </c>
      <c r="CA4" s="71">
        <v>0</v>
      </c>
      <c r="CB4" s="71">
        <v>0</v>
      </c>
      <c r="CC4" s="71">
        <v>0</v>
      </c>
      <c r="CD4" s="71">
        <v>0</v>
      </c>
      <c r="CE4" s="72" t="s">
        <v>148</v>
      </c>
      <c r="CF4" s="72" t="s">
        <v>153</v>
      </c>
      <c r="CG4" s="71">
        <v>0</v>
      </c>
      <c r="CH4" s="71">
        <v>0</v>
      </c>
      <c r="CI4" s="71">
        <v>0</v>
      </c>
      <c r="CJ4" s="72" t="s">
        <v>232</v>
      </c>
      <c r="CK4" s="72" t="s">
        <v>243</v>
      </c>
      <c r="CL4" s="72" t="s">
        <v>346</v>
      </c>
      <c r="CM4" s="71">
        <v>0</v>
      </c>
      <c r="CN4" s="71">
        <v>0</v>
      </c>
    </row>
    <row r="5" spans="1:92" ht="22.5">
      <c r="A5" s="20" t="s">
        <v>4</v>
      </c>
      <c r="B5" s="52">
        <f t="shared" si="0"/>
        <v>214</v>
      </c>
      <c r="C5" s="49">
        <v>83</v>
      </c>
      <c r="D5" s="49">
        <v>131</v>
      </c>
      <c r="E5" s="53">
        <v>40</v>
      </c>
      <c r="F5" s="53">
        <v>2</v>
      </c>
      <c r="G5" s="53">
        <v>1</v>
      </c>
      <c r="H5" s="53">
        <v>3</v>
      </c>
      <c r="I5" s="53">
        <v>51</v>
      </c>
      <c r="J5" s="53">
        <v>117</v>
      </c>
      <c r="K5" s="24">
        <f>B5-'2016.3. 기준 '!B5</f>
        <v>-7</v>
      </c>
      <c r="L5" s="32" t="s">
        <v>297</v>
      </c>
      <c r="M5" s="72" t="s">
        <v>753</v>
      </c>
      <c r="N5" s="71">
        <v>0</v>
      </c>
      <c r="O5" s="71">
        <v>0</v>
      </c>
      <c r="P5" s="72" t="s">
        <v>153</v>
      </c>
      <c r="Q5" s="71">
        <v>0</v>
      </c>
      <c r="R5" s="71">
        <v>0</v>
      </c>
      <c r="S5" s="71">
        <v>0</v>
      </c>
      <c r="T5" s="71">
        <v>0</v>
      </c>
      <c r="U5" s="71">
        <v>0</v>
      </c>
      <c r="V5" s="71">
        <v>0</v>
      </c>
      <c r="W5" s="71">
        <v>0</v>
      </c>
      <c r="X5" s="71">
        <v>0</v>
      </c>
      <c r="Y5" s="71">
        <v>0</v>
      </c>
      <c r="Z5" s="71">
        <v>0</v>
      </c>
      <c r="AA5" s="71">
        <v>0</v>
      </c>
      <c r="AB5" s="71">
        <v>0</v>
      </c>
      <c r="AC5" s="71">
        <v>0</v>
      </c>
      <c r="AD5" s="71">
        <v>0</v>
      </c>
      <c r="AE5" s="72" t="s">
        <v>153</v>
      </c>
      <c r="AF5" s="71">
        <v>0</v>
      </c>
      <c r="AG5" s="71">
        <v>0</v>
      </c>
      <c r="AH5" s="72" t="s">
        <v>148</v>
      </c>
      <c r="AI5" s="72" t="s">
        <v>147</v>
      </c>
      <c r="AJ5" s="71">
        <v>0</v>
      </c>
      <c r="AK5" s="71">
        <v>0</v>
      </c>
      <c r="AL5" s="72" t="s">
        <v>153</v>
      </c>
      <c r="AM5" s="72" t="s">
        <v>204</v>
      </c>
      <c r="AN5" s="71">
        <v>0</v>
      </c>
      <c r="AO5" s="72" t="s">
        <v>158</v>
      </c>
      <c r="AP5" s="71">
        <v>0</v>
      </c>
      <c r="AQ5" s="71">
        <v>0</v>
      </c>
      <c r="AR5" s="72" t="s">
        <v>155</v>
      </c>
      <c r="AS5" s="72" t="s">
        <v>161</v>
      </c>
      <c r="AT5" s="71">
        <v>0</v>
      </c>
      <c r="AU5" s="71">
        <v>0</v>
      </c>
      <c r="AV5" s="72" t="s">
        <v>157</v>
      </c>
      <c r="AW5" s="72" t="s">
        <v>147</v>
      </c>
      <c r="AX5" s="71">
        <v>0</v>
      </c>
      <c r="AY5" s="72" t="s">
        <v>148</v>
      </c>
      <c r="AZ5" s="71">
        <v>0</v>
      </c>
      <c r="BA5" s="71">
        <v>0</v>
      </c>
      <c r="BB5" s="72" t="s">
        <v>155</v>
      </c>
      <c r="BC5" s="72" t="s">
        <v>153</v>
      </c>
      <c r="BD5" s="72" t="s">
        <v>155</v>
      </c>
      <c r="BE5" s="72" t="s">
        <v>153</v>
      </c>
      <c r="BF5" s="72" t="s">
        <v>246</v>
      </c>
      <c r="BG5" s="71">
        <v>0</v>
      </c>
      <c r="BH5" s="71">
        <v>0</v>
      </c>
      <c r="BI5" s="71">
        <v>0</v>
      </c>
      <c r="BJ5" s="72" t="s">
        <v>157</v>
      </c>
      <c r="BK5" s="72" t="s">
        <v>149</v>
      </c>
      <c r="BL5" s="72" t="s">
        <v>161</v>
      </c>
      <c r="BM5" s="71">
        <v>0</v>
      </c>
      <c r="BN5" s="71">
        <v>0</v>
      </c>
      <c r="BO5" s="71">
        <v>0</v>
      </c>
      <c r="BP5" s="72" t="s">
        <v>300</v>
      </c>
      <c r="BQ5" s="72" t="s">
        <v>148</v>
      </c>
      <c r="BR5" s="71">
        <v>0</v>
      </c>
      <c r="BS5" s="72" t="s">
        <v>161</v>
      </c>
      <c r="BT5" s="71">
        <v>0</v>
      </c>
      <c r="BU5" s="72" t="s">
        <v>815</v>
      </c>
      <c r="BV5" s="72" t="s">
        <v>403</v>
      </c>
      <c r="BW5" s="72" t="s">
        <v>231</v>
      </c>
      <c r="BX5" s="72" t="s">
        <v>155</v>
      </c>
      <c r="BY5" s="72" t="s">
        <v>154</v>
      </c>
      <c r="BZ5" s="71">
        <v>0</v>
      </c>
      <c r="CA5" s="71">
        <v>0</v>
      </c>
      <c r="CB5" s="71">
        <v>0</v>
      </c>
      <c r="CC5" s="71">
        <v>0</v>
      </c>
      <c r="CD5" s="71">
        <v>0</v>
      </c>
      <c r="CE5" s="72" t="s">
        <v>145</v>
      </c>
      <c r="CF5" s="71">
        <v>0</v>
      </c>
      <c r="CG5" s="71">
        <v>0</v>
      </c>
      <c r="CH5" s="72" t="s">
        <v>147</v>
      </c>
      <c r="CI5" s="71">
        <v>0</v>
      </c>
      <c r="CJ5" s="72" t="s">
        <v>236</v>
      </c>
      <c r="CK5" s="72" t="s">
        <v>190</v>
      </c>
      <c r="CL5" s="72" t="s">
        <v>229</v>
      </c>
      <c r="CM5" s="71">
        <v>0</v>
      </c>
      <c r="CN5" s="71">
        <v>0</v>
      </c>
    </row>
    <row r="6" spans="1:92" ht="22.5">
      <c r="A6" s="20" t="s">
        <v>7</v>
      </c>
      <c r="B6" s="52">
        <f t="shared" si="0"/>
        <v>250</v>
      </c>
      <c r="C6" s="49">
        <v>107</v>
      </c>
      <c r="D6" s="49">
        <v>143</v>
      </c>
      <c r="E6" s="53">
        <v>18</v>
      </c>
      <c r="F6" s="53">
        <v>4</v>
      </c>
      <c r="G6" s="53">
        <v>3</v>
      </c>
      <c r="H6" s="53">
        <v>2</v>
      </c>
      <c r="I6" s="53">
        <v>55</v>
      </c>
      <c r="J6" s="53">
        <v>168</v>
      </c>
      <c r="K6" s="24">
        <f>B6-'2016.3. 기준 '!B6</f>
        <v>-3</v>
      </c>
      <c r="L6" s="32" t="s">
        <v>297</v>
      </c>
      <c r="M6" s="72" t="s">
        <v>754</v>
      </c>
      <c r="N6" s="71">
        <v>0</v>
      </c>
      <c r="O6" s="71">
        <v>0</v>
      </c>
      <c r="P6" s="72" t="s">
        <v>148</v>
      </c>
      <c r="Q6" s="72" t="s">
        <v>147</v>
      </c>
      <c r="R6" s="71">
        <v>0</v>
      </c>
      <c r="S6" s="71">
        <v>0</v>
      </c>
      <c r="T6" s="71">
        <v>0</v>
      </c>
      <c r="U6" s="71">
        <v>0</v>
      </c>
      <c r="V6" s="71">
        <v>0</v>
      </c>
      <c r="W6" s="72" t="s">
        <v>153</v>
      </c>
      <c r="X6" s="71">
        <v>0</v>
      </c>
      <c r="Y6" s="71">
        <v>0</v>
      </c>
      <c r="Z6" s="71">
        <v>0</v>
      </c>
      <c r="AA6" s="71">
        <v>0</v>
      </c>
      <c r="AB6" s="71">
        <v>0</v>
      </c>
      <c r="AC6" s="71">
        <v>0</v>
      </c>
      <c r="AD6" s="71">
        <v>0</v>
      </c>
      <c r="AE6" s="71">
        <v>0</v>
      </c>
      <c r="AF6" s="71">
        <v>0</v>
      </c>
      <c r="AG6" s="72" t="s">
        <v>153</v>
      </c>
      <c r="AH6" s="72" t="s">
        <v>189</v>
      </c>
      <c r="AI6" s="72" t="s">
        <v>151</v>
      </c>
      <c r="AJ6" s="71">
        <v>0</v>
      </c>
      <c r="AK6" s="71">
        <v>0</v>
      </c>
      <c r="AL6" s="71">
        <v>0</v>
      </c>
      <c r="AM6" s="71">
        <v>0</v>
      </c>
      <c r="AN6" s="71">
        <v>0</v>
      </c>
      <c r="AO6" s="71">
        <v>0</v>
      </c>
      <c r="AP6" s="71">
        <v>0</v>
      </c>
      <c r="AQ6" s="72" t="s">
        <v>145</v>
      </c>
      <c r="AR6" s="72" t="s">
        <v>145</v>
      </c>
      <c r="AS6" s="72" t="s">
        <v>155</v>
      </c>
      <c r="AT6" s="71">
        <v>0</v>
      </c>
      <c r="AU6" s="72" t="s">
        <v>153</v>
      </c>
      <c r="AV6" s="72" t="s">
        <v>251</v>
      </c>
      <c r="AW6" s="72" t="s">
        <v>153</v>
      </c>
      <c r="AX6" s="71">
        <v>0</v>
      </c>
      <c r="AY6" s="72" t="s">
        <v>159</v>
      </c>
      <c r="AZ6" s="71">
        <v>0</v>
      </c>
      <c r="BA6" s="71">
        <v>0</v>
      </c>
      <c r="BB6" s="72" t="s">
        <v>248</v>
      </c>
      <c r="BC6" s="71">
        <v>0</v>
      </c>
      <c r="BD6" s="72" t="s">
        <v>154</v>
      </c>
      <c r="BE6" s="72" t="s">
        <v>155</v>
      </c>
      <c r="BF6" s="72" t="s">
        <v>145</v>
      </c>
      <c r="BG6" s="71">
        <v>0</v>
      </c>
      <c r="BH6" s="71">
        <v>0</v>
      </c>
      <c r="BI6" s="71">
        <v>0</v>
      </c>
      <c r="BJ6" s="72" t="s">
        <v>149</v>
      </c>
      <c r="BK6" s="71">
        <v>0</v>
      </c>
      <c r="BL6" s="72" t="s">
        <v>147</v>
      </c>
      <c r="BM6" s="71">
        <v>0</v>
      </c>
      <c r="BN6" s="72" t="s">
        <v>153</v>
      </c>
      <c r="BO6" s="71">
        <v>0</v>
      </c>
      <c r="BP6" s="72" t="s">
        <v>172</v>
      </c>
      <c r="BQ6" s="71">
        <v>0</v>
      </c>
      <c r="BR6" s="72" t="s">
        <v>153</v>
      </c>
      <c r="BS6" s="71">
        <v>0</v>
      </c>
      <c r="BT6" s="72" t="s">
        <v>153</v>
      </c>
      <c r="BU6" s="72" t="s">
        <v>546</v>
      </c>
      <c r="BV6" s="72" t="s">
        <v>218</v>
      </c>
      <c r="BW6" s="72" t="s">
        <v>816</v>
      </c>
      <c r="BX6" s="72" t="s">
        <v>155</v>
      </c>
      <c r="BY6" s="72" t="s">
        <v>153</v>
      </c>
      <c r="BZ6" s="72" t="s">
        <v>153</v>
      </c>
      <c r="CA6" s="71">
        <v>0</v>
      </c>
      <c r="CB6" s="71">
        <v>0</v>
      </c>
      <c r="CC6" s="71">
        <v>0</v>
      </c>
      <c r="CD6" s="71">
        <v>0</v>
      </c>
      <c r="CE6" s="71">
        <v>0</v>
      </c>
      <c r="CF6" s="71">
        <v>0</v>
      </c>
      <c r="CG6" s="71">
        <v>0</v>
      </c>
      <c r="CH6" s="72" t="s">
        <v>161</v>
      </c>
      <c r="CI6" s="71">
        <v>0</v>
      </c>
      <c r="CJ6" s="72" t="s">
        <v>407</v>
      </c>
      <c r="CK6" s="72" t="s">
        <v>233</v>
      </c>
      <c r="CL6" s="72" t="s">
        <v>817</v>
      </c>
      <c r="CM6" s="71">
        <v>0</v>
      </c>
      <c r="CN6" s="71">
        <v>0</v>
      </c>
    </row>
    <row r="7" spans="1:92" ht="22.5">
      <c r="A7" s="20" t="s">
        <v>8</v>
      </c>
      <c r="B7" s="52">
        <f t="shared" si="0"/>
        <v>1426</v>
      </c>
      <c r="C7" s="49">
        <v>701</v>
      </c>
      <c r="D7" s="49">
        <v>725</v>
      </c>
      <c r="E7" s="53">
        <v>37</v>
      </c>
      <c r="F7" s="53">
        <v>9</v>
      </c>
      <c r="G7" s="53">
        <v>25</v>
      </c>
      <c r="H7" s="53">
        <v>9</v>
      </c>
      <c r="I7" s="53">
        <v>743</v>
      </c>
      <c r="J7" s="53">
        <v>603</v>
      </c>
      <c r="K7" s="24">
        <f>B7-'2016.3. 기준 '!B7</f>
        <v>-6</v>
      </c>
      <c r="L7" s="42" t="s">
        <v>297</v>
      </c>
      <c r="M7" s="70" t="s">
        <v>912</v>
      </c>
      <c r="N7" s="70" t="s">
        <v>913</v>
      </c>
      <c r="O7" s="72" t="s">
        <v>818</v>
      </c>
      <c r="P7" s="70" t="s">
        <v>914</v>
      </c>
      <c r="Q7" s="72" t="s">
        <v>819</v>
      </c>
      <c r="R7" s="72" t="s">
        <v>820</v>
      </c>
      <c r="S7" s="72" t="s">
        <v>821</v>
      </c>
      <c r="T7" s="71">
        <v>0</v>
      </c>
      <c r="U7" s="71">
        <v>0</v>
      </c>
      <c r="V7" s="71">
        <v>0</v>
      </c>
      <c r="W7" s="70" t="s">
        <v>915</v>
      </c>
      <c r="X7" s="72" t="s">
        <v>189</v>
      </c>
      <c r="Y7" s="72" t="s">
        <v>153</v>
      </c>
      <c r="Z7" s="72" t="s">
        <v>145</v>
      </c>
      <c r="AA7" s="72" t="s">
        <v>153</v>
      </c>
      <c r="AB7" s="72" t="s">
        <v>148</v>
      </c>
      <c r="AC7" s="72" t="s">
        <v>145</v>
      </c>
      <c r="AD7" s="71">
        <v>0</v>
      </c>
      <c r="AE7" s="71">
        <v>0</v>
      </c>
      <c r="AF7" s="70" t="s">
        <v>916</v>
      </c>
      <c r="AG7" s="71">
        <v>0</v>
      </c>
      <c r="AH7" s="70" t="s">
        <v>917</v>
      </c>
      <c r="AI7" s="71">
        <v>0</v>
      </c>
      <c r="AJ7" s="71">
        <v>0</v>
      </c>
      <c r="AK7" s="72" t="s">
        <v>822</v>
      </c>
      <c r="AL7" s="72" t="s">
        <v>192</v>
      </c>
      <c r="AM7" s="72" t="s">
        <v>179</v>
      </c>
      <c r="AN7" s="72" t="s">
        <v>555</v>
      </c>
      <c r="AO7" s="72" t="s">
        <v>153</v>
      </c>
      <c r="AP7" s="71">
        <v>0</v>
      </c>
      <c r="AQ7" s="71">
        <v>0</v>
      </c>
      <c r="AR7" s="70" t="s">
        <v>918</v>
      </c>
      <c r="AS7" s="72" t="s">
        <v>161</v>
      </c>
      <c r="AT7" s="71">
        <v>0</v>
      </c>
      <c r="AU7" s="72" t="s">
        <v>153</v>
      </c>
      <c r="AV7" s="70" t="s">
        <v>919</v>
      </c>
      <c r="AW7" s="72" t="s">
        <v>153</v>
      </c>
      <c r="AX7" s="71">
        <v>0</v>
      </c>
      <c r="AY7" s="72" t="s">
        <v>147</v>
      </c>
      <c r="AZ7" s="71">
        <v>0</v>
      </c>
      <c r="BA7" s="71">
        <v>0</v>
      </c>
      <c r="BB7" s="72" t="s">
        <v>225</v>
      </c>
      <c r="BC7" s="71">
        <v>0</v>
      </c>
      <c r="BD7" s="70" t="s">
        <v>920</v>
      </c>
      <c r="BE7" s="71">
        <v>0</v>
      </c>
      <c r="BF7" s="72" t="s">
        <v>240</v>
      </c>
      <c r="BG7" s="72" t="s">
        <v>153</v>
      </c>
      <c r="BH7" s="72" t="s">
        <v>236</v>
      </c>
      <c r="BI7" s="72" t="s">
        <v>181</v>
      </c>
      <c r="BJ7" s="70" t="s">
        <v>921</v>
      </c>
      <c r="BK7" s="70" t="s">
        <v>922</v>
      </c>
      <c r="BL7" s="70" t="s">
        <v>923</v>
      </c>
      <c r="BM7" s="71">
        <v>0</v>
      </c>
      <c r="BN7" s="72" t="s">
        <v>153</v>
      </c>
      <c r="BO7" s="72" t="s">
        <v>148</v>
      </c>
      <c r="BP7" s="70" t="s">
        <v>924</v>
      </c>
      <c r="BQ7" s="71">
        <v>0</v>
      </c>
      <c r="BR7" s="71">
        <v>0</v>
      </c>
      <c r="BS7" s="72" t="s">
        <v>145</v>
      </c>
      <c r="BT7" s="71">
        <v>0</v>
      </c>
      <c r="BU7" s="70" t="s">
        <v>925</v>
      </c>
      <c r="BV7" s="70" t="s">
        <v>926</v>
      </c>
      <c r="BW7" s="70" t="s">
        <v>927</v>
      </c>
      <c r="BX7" s="72" t="s">
        <v>145</v>
      </c>
      <c r="BY7" s="71">
        <v>0</v>
      </c>
      <c r="BZ7" s="71">
        <v>0</v>
      </c>
      <c r="CA7" s="72" t="s">
        <v>147</v>
      </c>
      <c r="CB7" s="73" t="s">
        <v>928</v>
      </c>
      <c r="CC7" s="71">
        <v>0</v>
      </c>
      <c r="CD7" s="71">
        <v>0</v>
      </c>
      <c r="CE7" s="72" t="s">
        <v>555</v>
      </c>
      <c r="CF7" s="71">
        <v>0</v>
      </c>
      <c r="CG7" s="72" t="s">
        <v>153</v>
      </c>
      <c r="CH7" s="72" t="s">
        <v>168</v>
      </c>
      <c r="CI7" s="71">
        <v>0</v>
      </c>
      <c r="CJ7" s="72" t="s">
        <v>243</v>
      </c>
      <c r="CK7" s="72" t="s">
        <v>823</v>
      </c>
      <c r="CL7" s="72" t="s">
        <v>815</v>
      </c>
      <c r="CM7" s="71">
        <v>0</v>
      </c>
      <c r="CN7" s="71">
        <v>0</v>
      </c>
    </row>
    <row r="8" spans="1:92" ht="22.5">
      <c r="A8" s="20" t="s">
        <v>9</v>
      </c>
      <c r="B8" s="52">
        <f t="shared" si="0"/>
        <v>215</v>
      </c>
      <c r="C8" s="49">
        <v>99</v>
      </c>
      <c r="D8" s="49">
        <v>116</v>
      </c>
      <c r="E8" s="53">
        <v>104</v>
      </c>
      <c r="F8" s="53">
        <v>0</v>
      </c>
      <c r="G8" s="53">
        <v>3</v>
      </c>
      <c r="H8" s="53">
        <v>3</v>
      </c>
      <c r="I8" s="53">
        <v>34</v>
      </c>
      <c r="J8" s="53">
        <v>71</v>
      </c>
      <c r="K8" s="24">
        <f>B8-'2016.3. 기준 '!B8</f>
        <v>-2</v>
      </c>
      <c r="L8" s="32" t="s">
        <v>297</v>
      </c>
      <c r="M8" s="72" t="s">
        <v>755</v>
      </c>
      <c r="N8" s="71">
        <v>0</v>
      </c>
      <c r="O8" s="71">
        <v>0</v>
      </c>
      <c r="P8" s="71">
        <v>0</v>
      </c>
      <c r="Q8" s="71">
        <v>0</v>
      </c>
      <c r="R8" s="72" t="s">
        <v>155</v>
      </c>
      <c r="S8" s="71">
        <v>0</v>
      </c>
      <c r="T8" s="71">
        <v>0</v>
      </c>
      <c r="U8" s="71">
        <v>0</v>
      </c>
      <c r="V8" s="71">
        <v>0</v>
      </c>
      <c r="W8" s="72" t="s">
        <v>145</v>
      </c>
      <c r="X8" s="71">
        <v>0</v>
      </c>
      <c r="Y8" s="71">
        <v>0</v>
      </c>
      <c r="Z8" s="72" t="s">
        <v>145</v>
      </c>
      <c r="AA8" s="71">
        <v>0</v>
      </c>
      <c r="AB8" s="72" t="s">
        <v>257</v>
      </c>
      <c r="AC8" s="71">
        <v>0</v>
      </c>
      <c r="AD8" s="71">
        <v>0</v>
      </c>
      <c r="AE8" s="71">
        <v>0</v>
      </c>
      <c r="AF8" s="71">
        <v>0</v>
      </c>
      <c r="AG8" s="72" t="s">
        <v>153</v>
      </c>
      <c r="AH8" s="72" t="s">
        <v>158</v>
      </c>
      <c r="AI8" s="71">
        <v>0</v>
      </c>
      <c r="AJ8" s="71">
        <v>0</v>
      </c>
      <c r="AK8" s="72" t="s">
        <v>153</v>
      </c>
      <c r="AL8" s="72" t="s">
        <v>155</v>
      </c>
      <c r="AM8" s="71">
        <v>0</v>
      </c>
      <c r="AN8" s="72" t="s">
        <v>158</v>
      </c>
      <c r="AO8" s="72" t="s">
        <v>153</v>
      </c>
      <c r="AP8" s="71">
        <v>0</v>
      </c>
      <c r="AQ8" s="72" t="s">
        <v>145</v>
      </c>
      <c r="AR8" s="72" t="s">
        <v>147</v>
      </c>
      <c r="AS8" s="71">
        <v>0</v>
      </c>
      <c r="AT8" s="71">
        <v>0</v>
      </c>
      <c r="AU8" s="71">
        <v>0</v>
      </c>
      <c r="AV8" s="72" t="s">
        <v>184</v>
      </c>
      <c r="AW8" s="71">
        <v>0</v>
      </c>
      <c r="AX8" s="71">
        <v>0</v>
      </c>
      <c r="AY8" s="72" t="s">
        <v>145</v>
      </c>
      <c r="AZ8" s="71">
        <v>0</v>
      </c>
      <c r="BA8" s="71">
        <v>0</v>
      </c>
      <c r="BB8" s="72" t="s">
        <v>164</v>
      </c>
      <c r="BC8" s="71">
        <v>0</v>
      </c>
      <c r="BD8" s="72" t="s">
        <v>155</v>
      </c>
      <c r="BE8" s="72" t="s">
        <v>145</v>
      </c>
      <c r="BF8" s="72" t="s">
        <v>151</v>
      </c>
      <c r="BG8" s="71">
        <v>0</v>
      </c>
      <c r="BH8" s="71">
        <v>0</v>
      </c>
      <c r="BI8" s="71">
        <v>0</v>
      </c>
      <c r="BJ8" s="72" t="s">
        <v>243</v>
      </c>
      <c r="BK8" s="72" t="s">
        <v>184</v>
      </c>
      <c r="BL8" s="72" t="s">
        <v>170</v>
      </c>
      <c r="BM8" s="71">
        <v>0</v>
      </c>
      <c r="BN8" s="71">
        <v>0</v>
      </c>
      <c r="BO8" s="71">
        <v>0</v>
      </c>
      <c r="BP8" s="72" t="s">
        <v>184</v>
      </c>
      <c r="BQ8" s="72" t="s">
        <v>161</v>
      </c>
      <c r="BR8" s="71">
        <v>0</v>
      </c>
      <c r="BS8" s="72" t="s">
        <v>186</v>
      </c>
      <c r="BT8" s="71">
        <v>0</v>
      </c>
      <c r="BU8" s="72" t="s">
        <v>187</v>
      </c>
      <c r="BV8" s="72" t="s">
        <v>410</v>
      </c>
      <c r="BW8" s="72" t="s">
        <v>188</v>
      </c>
      <c r="BX8" s="72" t="s">
        <v>145</v>
      </c>
      <c r="BY8" s="71">
        <v>0</v>
      </c>
      <c r="BZ8" s="71">
        <v>0</v>
      </c>
      <c r="CA8" s="71">
        <v>0</v>
      </c>
      <c r="CB8" s="71">
        <v>0</v>
      </c>
      <c r="CC8" s="71">
        <v>0</v>
      </c>
      <c r="CD8" s="71">
        <v>0</v>
      </c>
      <c r="CE8" s="71">
        <v>0</v>
      </c>
      <c r="CF8" s="71">
        <v>0</v>
      </c>
      <c r="CG8" s="71">
        <v>0</v>
      </c>
      <c r="CH8" s="72" t="s">
        <v>145</v>
      </c>
      <c r="CI8" s="71">
        <v>0</v>
      </c>
      <c r="CJ8" s="72" t="s">
        <v>151</v>
      </c>
      <c r="CK8" s="72" t="s">
        <v>151</v>
      </c>
      <c r="CL8" s="72" t="s">
        <v>152</v>
      </c>
      <c r="CM8" s="72" t="s">
        <v>147</v>
      </c>
      <c r="CN8" s="71">
        <v>0</v>
      </c>
    </row>
    <row r="9" spans="1:92" ht="22.5">
      <c r="A9" s="20" t="s">
        <v>10</v>
      </c>
      <c r="B9" s="52">
        <f t="shared" si="0"/>
        <v>165</v>
      </c>
      <c r="C9" s="49">
        <v>63</v>
      </c>
      <c r="D9" s="49">
        <v>102</v>
      </c>
      <c r="E9" s="53">
        <v>17</v>
      </c>
      <c r="F9" s="53">
        <v>0</v>
      </c>
      <c r="G9" s="53">
        <v>2</v>
      </c>
      <c r="H9" s="53">
        <v>2</v>
      </c>
      <c r="I9" s="53">
        <v>24</v>
      </c>
      <c r="J9" s="53">
        <v>120</v>
      </c>
      <c r="K9" s="24">
        <f>B9-'2016.3. 기준 '!B9</f>
        <v>0</v>
      </c>
      <c r="L9" s="32" t="s">
        <v>297</v>
      </c>
      <c r="M9" s="72" t="s">
        <v>756</v>
      </c>
      <c r="N9" s="72" t="s">
        <v>145</v>
      </c>
      <c r="O9" s="71">
        <v>0</v>
      </c>
      <c r="P9" s="72" t="s">
        <v>181</v>
      </c>
      <c r="Q9" s="72" t="s">
        <v>151</v>
      </c>
      <c r="R9" s="72" t="s">
        <v>189</v>
      </c>
      <c r="S9" s="71">
        <v>0</v>
      </c>
      <c r="T9" s="71">
        <v>0</v>
      </c>
      <c r="U9" s="71">
        <v>0</v>
      </c>
      <c r="V9" s="71">
        <v>0</v>
      </c>
      <c r="W9" s="72" t="s">
        <v>147</v>
      </c>
      <c r="X9" s="71">
        <v>0</v>
      </c>
      <c r="Y9" s="71">
        <v>0</v>
      </c>
      <c r="Z9" s="71">
        <v>0</v>
      </c>
      <c r="AA9" s="71">
        <v>0</v>
      </c>
      <c r="AB9" s="71">
        <v>0</v>
      </c>
      <c r="AC9" s="71">
        <v>0</v>
      </c>
      <c r="AD9" s="71">
        <v>0</v>
      </c>
      <c r="AE9" s="71">
        <v>0</v>
      </c>
      <c r="AF9" s="71">
        <v>0</v>
      </c>
      <c r="AG9" s="71">
        <v>0</v>
      </c>
      <c r="AH9" s="72" t="s">
        <v>153</v>
      </c>
      <c r="AI9" s="71">
        <v>0</v>
      </c>
      <c r="AJ9" s="71">
        <v>0</v>
      </c>
      <c r="AK9" s="72" t="s">
        <v>153</v>
      </c>
      <c r="AL9" s="72" t="s">
        <v>147</v>
      </c>
      <c r="AM9" s="71">
        <v>0</v>
      </c>
      <c r="AN9" s="71">
        <v>0</v>
      </c>
      <c r="AO9" s="71">
        <v>0</v>
      </c>
      <c r="AP9" s="71">
        <v>0</v>
      </c>
      <c r="AQ9" s="71">
        <v>0</v>
      </c>
      <c r="AR9" s="71">
        <v>0</v>
      </c>
      <c r="AS9" s="72" t="s">
        <v>145</v>
      </c>
      <c r="AT9" s="71">
        <v>0</v>
      </c>
      <c r="AU9" s="71">
        <v>0</v>
      </c>
      <c r="AV9" s="72" t="s">
        <v>152</v>
      </c>
      <c r="AW9" s="71">
        <v>0</v>
      </c>
      <c r="AX9" s="71">
        <v>0</v>
      </c>
      <c r="AY9" s="71">
        <v>0</v>
      </c>
      <c r="AZ9" s="71">
        <v>0</v>
      </c>
      <c r="BA9" s="71">
        <v>0</v>
      </c>
      <c r="BB9" s="72" t="s">
        <v>220</v>
      </c>
      <c r="BC9" s="72" t="s">
        <v>145</v>
      </c>
      <c r="BD9" s="72" t="s">
        <v>155</v>
      </c>
      <c r="BE9" s="71">
        <v>0</v>
      </c>
      <c r="BF9" s="72" t="s">
        <v>235</v>
      </c>
      <c r="BG9" s="71">
        <v>0</v>
      </c>
      <c r="BH9" s="72" t="s">
        <v>147</v>
      </c>
      <c r="BI9" s="71">
        <v>0</v>
      </c>
      <c r="BJ9" s="72" t="s">
        <v>190</v>
      </c>
      <c r="BK9" s="72" t="s">
        <v>311</v>
      </c>
      <c r="BL9" s="72" t="s">
        <v>147</v>
      </c>
      <c r="BM9" s="71">
        <v>0</v>
      </c>
      <c r="BN9" s="71">
        <v>0</v>
      </c>
      <c r="BO9" s="72" t="s">
        <v>153</v>
      </c>
      <c r="BP9" s="72" t="s">
        <v>150</v>
      </c>
      <c r="BQ9" s="71">
        <v>0</v>
      </c>
      <c r="BR9" s="71">
        <v>0</v>
      </c>
      <c r="BS9" s="72" t="s">
        <v>149</v>
      </c>
      <c r="BT9" s="71">
        <v>0</v>
      </c>
      <c r="BU9" s="72" t="s">
        <v>405</v>
      </c>
      <c r="BV9" s="72" t="s">
        <v>187</v>
      </c>
      <c r="BW9" s="72" t="s">
        <v>824</v>
      </c>
      <c r="BX9" s="71">
        <v>0</v>
      </c>
      <c r="BY9" s="71">
        <v>0</v>
      </c>
      <c r="BZ9" s="71">
        <v>0</v>
      </c>
      <c r="CA9" s="71">
        <v>0</v>
      </c>
      <c r="CB9" s="71">
        <v>0</v>
      </c>
      <c r="CC9" s="71">
        <v>0</v>
      </c>
      <c r="CD9" s="71">
        <v>0</v>
      </c>
      <c r="CE9" s="72" t="s">
        <v>149</v>
      </c>
      <c r="CF9" s="71">
        <v>0</v>
      </c>
      <c r="CG9" s="71">
        <v>0</v>
      </c>
      <c r="CH9" s="71">
        <v>0</v>
      </c>
      <c r="CI9" s="71">
        <v>0</v>
      </c>
      <c r="CJ9" s="72" t="s">
        <v>232</v>
      </c>
      <c r="CK9" s="72" t="s">
        <v>175</v>
      </c>
      <c r="CL9" s="72" t="s">
        <v>196</v>
      </c>
      <c r="CM9" s="71">
        <v>0</v>
      </c>
      <c r="CN9" s="71">
        <v>0</v>
      </c>
    </row>
    <row r="10" spans="1:92" ht="22.5">
      <c r="A10" s="20" t="s">
        <v>12</v>
      </c>
      <c r="B10" s="52">
        <f t="shared" si="0"/>
        <v>345</v>
      </c>
      <c r="C10" s="49">
        <v>187</v>
      </c>
      <c r="D10" s="49">
        <v>158</v>
      </c>
      <c r="E10" s="53">
        <v>50</v>
      </c>
      <c r="F10" s="53">
        <v>0</v>
      </c>
      <c r="G10" s="53">
        <v>4</v>
      </c>
      <c r="H10" s="53">
        <v>6</v>
      </c>
      <c r="I10" s="53">
        <v>98</v>
      </c>
      <c r="J10" s="53">
        <v>187</v>
      </c>
      <c r="K10" s="24">
        <f>B10-'2016.3. 기준 '!B10</f>
        <v>1</v>
      </c>
      <c r="L10" s="32" t="s">
        <v>297</v>
      </c>
      <c r="M10" s="72" t="s">
        <v>757</v>
      </c>
      <c r="N10" s="71">
        <v>0</v>
      </c>
      <c r="O10" s="71">
        <v>0</v>
      </c>
      <c r="P10" s="72" t="s">
        <v>153</v>
      </c>
      <c r="Q10" s="72" t="s">
        <v>153</v>
      </c>
      <c r="R10" s="72" t="s">
        <v>147</v>
      </c>
      <c r="S10" s="71">
        <v>0</v>
      </c>
      <c r="T10" s="71">
        <v>0</v>
      </c>
      <c r="U10" s="71">
        <v>0</v>
      </c>
      <c r="V10" s="71">
        <v>0</v>
      </c>
      <c r="W10" s="71">
        <v>0</v>
      </c>
      <c r="X10" s="72" t="s">
        <v>148</v>
      </c>
      <c r="Y10" s="71">
        <v>0</v>
      </c>
      <c r="Z10" s="71">
        <v>0</v>
      </c>
      <c r="AA10" s="71">
        <v>0</v>
      </c>
      <c r="AB10" s="72" t="s">
        <v>194</v>
      </c>
      <c r="AC10" s="71">
        <v>0</v>
      </c>
      <c r="AD10" s="71">
        <v>0</v>
      </c>
      <c r="AE10" s="72" t="s">
        <v>153</v>
      </c>
      <c r="AF10" s="71">
        <v>0</v>
      </c>
      <c r="AG10" s="71">
        <v>0</v>
      </c>
      <c r="AH10" s="72" t="s">
        <v>825</v>
      </c>
      <c r="AI10" s="72" t="s">
        <v>148</v>
      </c>
      <c r="AJ10" s="71">
        <v>0</v>
      </c>
      <c r="AK10" s="72" t="s">
        <v>147</v>
      </c>
      <c r="AL10" s="71">
        <v>0</v>
      </c>
      <c r="AM10" s="72" t="s">
        <v>146</v>
      </c>
      <c r="AN10" s="72" t="s">
        <v>179</v>
      </c>
      <c r="AO10" s="72" t="s">
        <v>148</v>
      </c>
      <c r="AP10" s="71">
        <v>0</v>
      </c>
      <c r="AQ10" s="72" t="s">
        <v>145</v>
      </c>
      <c r="AR10" s="72" t="s">
        <v>164</v>
      </c>
      <c r="AS10" s="72" t="s">
        <v>145</v>
      </c>
      <c r="AT10" s="72" t="s">
        <v>145</v>
      </c>
      <c r="AU10" s="71">
        <v>0</v>
      </c>
      <c r="AV10" s="72" t="s">
        <v>826</v>
      </c>
      <c r="AW10" s="72" t="s">
        <v>145</v>
      </c>
      <c r="AX10" s="71">
        <v>0</v>
      </c>
      <c r="AY10" s="72" t="s">
        <v>355</v>
      </c>
      <c r="AZ10" s="71">
        <v>0</v>
      </c>
      <c r="BA10" s="71">
        <v>0</v>
      </c>
      <c r="BB10" s="72" t="s">
        <v>240</v>
      </c>
      <c r="BC10" s="72" t="s">
        <v>145</v>
      </c>
      <c r="BD10" s="72" t="s">
        <v>164</v>
      </c>
      <c r="BE10" s="72" t="s">
        <v>147</v>
      </c>
      <c r="BF10" s="72" t="s">
        <v>170</v>
      </c>
      <c r="BG10" s="72" t="s">
        <v>186</v>
      </c>
      <c r="BH10" s="71">
        <v>0</v>
      </c>
      <c r="BI10" s="71">
        <v>0</v>
      </c>
      <c r="BJ10" s="72" t="s">
        <v>180</v>
      </c>
      <c r="BK10" s="72" t="s">
        <v>827</v>
      </c>
      <c r="BL10" s="71">
        <v>0</v>
      </c>
      <c r="BM10" s="71">
        <v>0</v>
      </c>
      <c r="BN10" s="71">
        <v>0</v>
      </c>
      <c r="BO10" s="71">
        <v>0</v>
      </c>
      <c r="BP10" s="72" t="s">
        <v>200</v>
      </c>
      <c r="BQ10" s="72" t="s">
        <v>145</v>
      </c>
      <c r="BR10" s="71">
        <v>0</v>
      </c>
      <c r="BS10" s="72" t="s">
        <v>145</v>
      </c>
      <c r="BT10" s="72" t="s">
        <v>153</v>
      </c>
      <c r="BU10" s="72" t="s">
        <v>564</v>
      </c>
      <c r="BV10" s="72" t="s">
        <v>828</v>
      </c>
      <c r="BW10" s="72" t="s">
        <v>314</v>
      </c>
      <c r="BX10" s="71">
        <v>0</v>
      </c>
      <c r="BY10" s="71">
        <v>0</v>
      </c>
      <c r="BZ10" s="72" t="s">
        <v>153</v>
      </c>
      <c r="CA10" s="71">
        <v>0</v>
      </c>
      <c r="CB10" s="71">
        <v>0</v>
      </c>
      <c r="CC10" s="71">
        <v>0</v>
      </c>
      <c r="CD10" s="71">
        <v>0</v>
      </c>
      <c r="CE10" s="71">
        <v>0</v>
      </c>
      <c r="CF10" s="71">
        <v>0</v>
      </c>
      <c r="CG10" s="71">
        <v>0</v>
      </c>
      <c r="CH10" s="72" t="s">
        <v>153</v>
      </c>
      <c r="CI10" s="72" t="s">
        <v>153</v>
      </c>
      <c r="CJ10" s="72" t="s">
        <v>199</v>
      </c>
      <c r="CK10" s="72" t="s">
        <v>196</v>
      </c>
      <c r="CL10" s="72" t="s">
        <v>829</v>
      </c>
      <c r="CM10" s="72" t="s">
        <v>153</v>
      </c>
      <c r="CN10" s="71">
        <v>0</v>
      </c>
    </row>
    <row r="11" spans="1:92" ht="22.5">
      <c r="A11" s="20" t="s">
        <v>13</v>
      </c>
      <c r="B11" s="52">
        <f t="shared" si="0"/>
        <v>514</v>
      </c>
      <c r="C11" s="49">
        <v>210</v>
      </c>
      <c r="D11" s="49">
        <v>304</v>
      </c>
      <c r="E11" s="53">
        <v>60</v>
      </c>
      <c r="F11" s="53">
        <v>9</v>
      </c>
      <c r="G11" s="53">
        <v>12</v>
      </c>
      <c r="H11" s="53">
        <v>8</v>
      </c>
      <c r="I11" s="53">
        <v>190</v>
      </c>
      <c r="J11" s="53">
        <v>235</v>
      </c>
      <c r="K11" s="24">
        <f>B11-'2016.3. 기준 '!B11</f>
        <v>-10</v>
      </c>
      <c r="L11" s="32" t="s">
        <v>297</v>
      </c>
      <c r="M11" s="72" t="s">
        <v>758</v>
      </c>
      <c r="N11" s="71">
        <v>0</v>
      </c>
      <c r="O11" s="72" t="s">
        <v>149</v>
      </c>
      <c r="P11" s="72" t="s">
        <v>830</v>
      </c>
      <c r="Q11" s="72" t="s">
        <v>831</v>
      </c>
      <c r="R11" s="72" t="s">
        <v>157</v>
      </c>
      <c r="S11" s="72" t="s">
        <v>569</v>
      </c>
      <c r="T11" s="72" t="s">
        <v>147</v>
      </c>
      <c r="U11" s="72" t="s">
        <v>145</v>
      </c>
      <c r="V11" s="71">
        <v>0</v>
      </c>
      <c r="W11" s="72" t="s">
        <v>235</v>
      </c>
      <c r="X11" s="72" t="s">
        <v>146</v>
      </c>
      <c r="Y11" s="71">
        <v>0</v>
      </c>
      <c r="Z11" s="71">
        <v>0</v>
      </c>
      <c r="AA11" s="71">
        <v>0</v>
      </c>
      <c r="AB11" s="72" t="s">
        <v>179</v>
      </c>
      <c r="AC11" s="71">
        <v>0</v>
      </c>
      <c r="AD11" s="71">
        <v>0</v>
      </c>
      <c r="AE11" s="72" t="s">
        <v>153</v>
      </c>
      <c r="AF11" s="72" t="s">
        <v>204</v>
      </c>
      <c r="AG11" s="71">
        <v>0</v>
      </c>
      <c r="AH11" s="72" t="s">
        <v>606</v>
      </c>
      <c r="AI11" s="72" t="s">
        <v>206</v>
      </c>
      <c r="AJ11" s="72" t="s">
        <v>145</v>
      </c>
      <c r="AK11" s="72" t="s">
        <v>153</v>
      </c>
      <c r="AL11" s="72" t="s">
        <v>146</v>
      </c>
      <c r="AM11" s="72" t="s">
        <v>832</v>
      </c>
      <c r="AN11" s="71">
        <v>0</v>
      </c>
      <c r="AO11" s="72" t="s">
        <v>153</v>
      </c>
      <c r="AP11" s="72" t="s">
        <v>153</v>
      </c>
      <c r="AQ11" s="72" t="s">
        <v>168</v>
      </c>
      <c r="AR11" s="72" t="s">
        <v>145</v>
      </c>
      <c r="AS11" s="72" t="s">
        <v>161</v>
      </c>
      <c r="AT11" s="71">
        <v>0</v>
      </c>
      <c r="AU11" s="72" t="s">
        <v>145</v>
      </c>
      <c r="AV11" s="72" t="s">
        <v>308</v>
      </c>
      <c r="AW11" s="71">
        <v>0</v>
      </c>
      <c r="AX11" s="72" t="s">
        <v>145</v>
      </c>
      <c r="AY11" s="71">
        <v>0</v>
      </c>
      <c r="AZ11" s="71">
        <v>0</v>
      </c>
      <c r="BA11" s="71">
        <v>0</v>
      </c>
      <c r="BB11" s="72" t="s">
        <v>147</v>
      </c>
      <c r="BC11" s="71">
        <v>0</v>
      </c>
      <c r="BD11" s="72" t="s">
        <v>149</v>
      </c>
      <c r="BE11" s="72" t="s">
        <v>153</v>
      </c>
      <c r="BF11" s="72" t="s">
        <v>5</v>
      </c>
      <c r="BG11" s="71">
        <v>0</v>
      </c>
      <c r="BH11" s="72" t="s">
        <v>153</v>
      </c>
      <c r="BI11" s="72" t="s">
        <v>155</v>
      </c>
      <c r="BJ11" s="72" t="s">
        <v>167</v>
      </c>
      <c r="BK11" s="72" t="s">
        <v>833</v>
      </c>
      <c r="BL11" s="72" t="s">
        <v>153</v>
      </c>
      <c r="BM11" s="71">
        <v>0</v>
      </c>
      <c r="BN11" s="72" t="s">
        <v>148</v>
      </c>
      <c r="BO11" s="71">
        <v>0</v>
      </c>
      <c r="BP11" s="72" t="s">
        <v>209</v>
      </c>
      <c r="BQ11" s="71">
        <v>0</v>
      </c>
      <c r="BR11" s="71">
        <v>0</v>
      </c>
      <c r="BS11" s="72" t="s">
        <v>151</v>
      </c>
      <c r="BT11" s="71">
        <v>0</v>
      </c>
      <c r="BU11" s="72" t="s">
        <v>318</v>
      </c>
      <c r="BV11" s="72" t="s">
        <v>834</v>
      </c>
      <c r="BW11" s="72" t="s">
        <v>835</v>
      </c>
      <c r="BX11" s="72" t="s">
        <v>164</v>
      </c>
      <c r="BY11" s="71">
        <v>0</v>
      </c>
      <c r="BZ11" s="71">
        <v>0</v>
      </c>
      <c r="CA11" s="71">
        <v>0</v>
      </c>
      <c r="CB11" s="71">
        <v>0</v>
      </c>
      <c r="CC11" s="72" t="s">
        <v>153</v>
      </c>
      <c r="CD11" s="71">
        <v>0</v>
      </c>
      <c r="CE11" s="71">
        <v>0</v>
      </c>
      <c r="CF11" s="71">
        <v>0</v>
      </c>
      <c r="CG11" s="72" t="s">
        <v>153</v>
      </c>
      <c r="CH11" s="72" t="s">
        <v>149</v>
      </c>
      <c r="CI11" s="71">
        <v>0</v>
      </c>
      <c r="CJ11" s="72" t="s">
        <v>255</v>
      </c>
      <c r="CK11" s="72" t="s">
        <v>147</v>
      </c>
      <c r="CL11" s="72" t="s">
        <v>346</v>
      </c>
      <c r="CM11" s="71">
        <v>0</v>
      </c>
      <c r="CN11" s="72" t="s">
        <v>145</v>
      </c>
    </row>
    <row r="12" spans="1:92" ht="22.5">
      <c r="A12" s="20" t="s">
        <v>14</v>
      </c>
      <c r="B12" s="52">
        <f t="shared" si="0"/>
        <v>122</v>
      </c>
      <c r="C12" s="49">
        <v>55</v>
      </c>
      <c r="D12" s="49">
        <v>67</v>
      </c>
      <c r="E12" s="53">
        <v>11</v>
      </c>
      <c r="F12" s="53">
        <v>1</v>
      </c>
      <c r="G12" s="53">
        <v>4</v>
      </c>
      <c r="H12" s="53">
        <v>3</v>
      </c>
      <c r="I12" s="53">
        <v>36</v>
      </c>
      <c r="J12" s="53">
        <v>67</v>
      </c>
      <c r="K12" s="24">
        <f>B12-'2016.3. 기준 '!B12</f>
        <v>-10</v>
      </c>
      <c r="L12" s="32" t="s">
        <v>297</v>
      </c>
      <c r="M12" s="72" t="s">
        <v>759</v>
      </c>
      <c r="N12" s="71">
        <v>0</v>
      </c>
      <c r="O12" s="71">
        <v>0</v>
      </c>
      <c r="P12" s="72" t="s">
        <v>215</v>
      </c>
      <c r="Q12" s="72" t="s">
        <v>429</v>
      </c>
      <c r="R12" s="72" t="s">
        <v>159</v>
      </c>
      <c r="S12" s="72" t="s">
        <v>148</v>
      </c>
      <c r="T12" s="71">
        <v>0</v>
      </c>
      <c r="U12" s="71">
        <v>0</v>
      </c>
      <c r="V12" s="71">
        <v>0</v>
      </c>
      <c r="W12" s="72" t="s">
        <v>153</v>
      </c>
      <c r="X12" s="71">
        <v>0</v>
      </c>
      <c r="Y12" s="71">
        <v>0</v>
      </c>
      <c r="Z12" s="71">
        <v>0</v>
      </c>
      <c r="AA12" s="71">
        <v>0</v>
      </c>
      <c r="AB12" s="72" t="s">
        <v>153</v>
      </c>
      <c r="AC12" s="71">
        <v>0</v>
      </c>
      <c r="AD12" s="71">
        <v>0</v>
      </c>
      <c r="AE12" s="71">
        <v>0</v>
      </c>
      <c r="AF12" s="71">
        <v>0</v>
      </c>
      <c r="AG12" s="71">
        <v>0</v>
      </c>
      <c r="AH12" s="71">
        <v>0</v>
      </c>
      <c r="AI12" s="71">
        <v>0</v>
      </c>
      <c r="AJ12" s="72" t="s">
        <v>145</v>
      </c>
      <c r="AK12" s="72" t="s">
        <v>148</v>
      </c>
      <c r="AL12" s="72" t="s">
        <v>153</v>
      </c>
      <c r="AM12" s="72" t="s">
        <v>153</v>
      </c>
      <c r="AN12" s="71">
        <v>0</v>
      </c>
      <c r="AO12" s="71">
        <v>0</v>
      </c>
      <c r="AP12" s="71">
        <v>0</v>
      </c>
      <c r="AQ12" s="71">
        <v>0</v>
      </c>
      <c r="AR12" s="71">
        <v>0</v>
      </c>
      <c r="AS12" s="71">
        <v>0</v>
      </c>
      <c r="AT12" s="71">
        <v>0</v>
      </c>
      <c r="AU12" s="71">
        <v>0</v>
      </c>
      <c r="AV12" s="72" t="s">
        <v>170</v>
      </c>
      <c r="AW12" s="71">
        <v>0</v>
      </c>
      <c r="AX12" s="71">
        <v>0</v>
      </c>
      <c r="AY12" s="72" t="s">
        <v>153</v>
      </c>
      <c r="AZ12" s="72" t="s">
        <v>153</v>
      </c>
      <c r="BA12" s="71">
        <v>0</v>
      </c>
      <c r="BB12" s="71">
        <v>0</v>
      </c>
      <c r="BC12" s="71">
        <v>0</v>
      </c>
      <c r="BD12" s="72" t="s">
        <v>145</v>
      </c>
      <c r="BE12" s="72" t="s">
        <v>145</v>
      </c>
      <c r="BF12" s="72" t="s">
        <v>145</v>
      </c>
      <c r="BG12" s="71">
        <v>0</v>
      </c>
      <c r="BH12" s="72" t="s">
        <v>153</v>
      </c>
      <c r="BI12" s="72" t="s">
        <v>155</v>
      </c>
      <c r="BJ12" s="72" t="s">
        <v>159</v>
      </c>
      <c r="BK12" s="72" t="s">
        <v>190</v>
      </c>
      <c r="BL12" s="71">
        <v>0</v>
      </c>
      <c r="BM12" s="72" t="s">
        <v>145</v>
      </c>
      <c r="BN12" s="71">
        <v>0</v>
      </c>
      <c r="BO12" s="71">
        <v>0</v>
      </c>
      <c r="BP12" s="72" t="s">
        <v>172</v>
      </c>
      <c r="BQ12" s="72" t="s">
        <v>145</v>
      </c>
      <c r="BR12" s="71">
        <v>0</v>
      </c>
      <c r="BS12" s="72" t="s">
        <v>149</v>
      </c>
      <c r="BT12" s="71">
        <v>0</v>
      </c>
      <c r="BU12" s="72" t="s">
        <v>159</v>
      </c>
      <c r="BV12" s="72" t="s">
        <v>212</v>
      </c>
      <c r="BW12" s="72" t="s">
        <v>836</v>
      </c>
      <c r="BX12" s="71">
        <v>0</v>
      </c>
      <c r="BY12" s="71">
        <v>0</v>
      </c>
      <c r="BZ12" s="71">
        <v>0</v>
      </c>
      <c r="CA12" s="71">
        <v>0</v>
      </c>
      <c r="CB12" s="72" t="s">
        <v>145</v>
      </c>
      <c r="CC12" s="71">
        <v>0</v>
      </c>
      <c r="CD12" s="71">
        <v>0</v>
      </c>
      <c r="CE12" s="72" t="s">
        <v>148</v>
      </c>
      <c r="CF12" s="71">
        <v>0</v>
      </c>
      <c r="CG12" s="71">
        <v>0</v>
      </c>
      <c r="CH12" s="72" t="s">
        <v>155</v>
      </c>
      <c r="CI12" s="71">
        <v>0</v>
      </c>
      <c r="CJ12" s="72" t="s">
        <v>161</v>
      </c>
      <c r="CK12" s="72" t="s">
        <v>148</v>
      </c>
      <c r="CL12" s="72" t="s">
        <v>166</v>
      </c>
      <c r="CM12" s="71">
        <v>0</v>
      </c>
      <c r="CN12" s="71">
        <v>0</v>
      </c>
    </row>
    <row r="13" spans="1:92" ht="22.5">
      <c r="A13" s="20" t="s">
        <v>15</v>
      </c>
      <c r="B13" s="52">
        <f t="shared" si="0"/>
        <v>539</v>
      </c>
      <c r="C13" s="49">
        <v>323</v>
      </c>
      <c r="D13" s="49">
        <v>216</v>
      </c>
      <c r="E13" s="53">
        <v>56</v>
      </c>
      <c r="F13" s="53">
        <v>3</v>
      </c>
      <c r="G13" s="53">
        <v>8</v>
      </c>
      <c r="H13" s="53">
        <v>25</v>
      </c>
      <c r="I13" s="53">
        <v>79</v>
      </c>
      <c r="J13" s="53">
        <v>368</v>
      </c>
      <c r="K13" s="24">
        <f>B13-'2016.3. 기준 '!B13</f>
        <v>-6</v>
      </c>
      <c r="L13" s="32" t="s">
        <v>297</v>
      </c>
      <c r="M13" s="72" t="s">
        <v>760</v>
      </c>
      <c r="N13" s="72" t="s">
        <v>155</v>
      </c>
      <c r="O13" s="71">
        <v>0</v>
      </c>
      <c r="P13" s="72" t="s">
        <v>155</v>
      </c>
      <c r="Q13" s="71">
        <v>0</v>
      </c>
      <c r="R13" s="72" t="s">
        <v>153</v>
      </c>
      <c r="S13" s="71">
        <v>0</v>
      </c>
      <c r="T13" s="71">
        <v>0</v>
      </c>
      <c r="U13" s="71">
        <v>0</v>
      </c>
      <c r="V13" s="71">
        <v>0</v>
      </c>
      <c r="W13" s="72" t="s">
        <v>164</v>
      </c>
      <c r="X13" s="71">
        <v>0</v>
      </c>
      <c r="Y13" s="71">
        <v>0</v>
      </c>
      <c r="Z13" s="71">
        <v>0</v>
      </c>
      <c r="AA13" s="71">
        <v>0</v>
      </c>
      <c r="AB13" s="72" t="s">
        <v>179</v>
      </c>
      <c r="AC13" s="71">
        <v>0</v>
      </c>
      <c r="AD13" s="72" t="s">
        <v>153</v>
      </c>
      <c r="AE13" s="72" t="s">
        <v>153</v>
      </c>
      <c r="AF13" s="71">
        <v>0</v>
      </c>
      <c r="AG13" s="71">
        <v>0</v>
      </c>
      <c r="AH13" s="72" t="s">
        <v>214</v>
      </c>
      <c r="AI13" s="72" t="s">
        <v>145</v>
      </c>
      <c r="AJ13" s="71">
        <v>0</v>
      </c>
      <c r="AK13" s="71">
        <v>0</v>
      </c>
      <c r="AL13" s="72" t="s">
        <v>148</v>
      </c>
      <c r="AM13" s="72" t="s">
        <v>837</v>
      </c>
      <c r="AN13" s="72" t="s">
        <v>148</v>
      </c>
      <c r="AO13" s="72" t="s">
        <v>148</v>
      </c>
      <c r="AP13" s="71">
        <v>0</v>
      </c>
      <c r="AQ13" s="72" t="s">
        <v>153</v>
      </c>
      <c r="AR13" s="72" t="s">
        <v>147</v>
      </c>
      <c r="AS13" s="72" t="s">
        <v>224</v>
      </c>
      <c r="AT13" s="71">
        <v>0</v>
      </c>
      <c r="AU13" s="71">
        <v>0</v>
      </c>
      <c r="AV13" s="72" t="s">
        <v>838</v>
      </c>
      <c r="AW13" s="72" t="s">
        <v>145</v>
      </c>
      <c r="AX13" s="71">
        <v>0</v>
      </c>
      <c r="AY13" s="72" t="s">
        <v>147</v>
      </c>
      <c r="AZ13" s="71">
        <v>0</v>
      </c>
      <c r="BA13" s="71">
        <v>0</v>
      </c>
      <c r="BB13" s="72" t="s">
        <v>159</v>
      </c>
      <c r="BC13" s="71">
        <v>0</v>
      </c>
      <c r="BD13" s="72" t="s">
        <v>164</v>
      </c>
      <c r="BE13" s="72" t="s">
        <v>179</v>
      </c>
      <c r="BF13" s="72" t="s">
        <v>308</v>
      </c>
      <c r="BG13" s="71">
        <v>0</v>
      </c>
      <c r="BH13" s="72" t="s">
        <v>161</v>
      </c>
      <c r="BI13" s="71">
        <v>0</v>
      </c>
      <c r="BJ13" s="72" t="s">
        <v>190</v>
      </c>
      <c r="BK13" s="72" t="s">
        <v>233</v>
      </c>
      <c r="BL13" s="71">
        <v>0</v>
      </c>
      <c r="BM13" s="71">
        <v>0</v>
      </c>
      <c r="BN13" s="71">
        <v>0</v>
      </c>
      <c r="BO13" s="71">
        <v>0</v>
      </c>
      <c r="BP13" s="72" t="s">
        <v>423</v>
      </c>
      <c r="BQ13" s="72" t="s">
        <v>151</v>
      </c>
      <c r="BR13" s="71">
        <v>0</v>
      </c>
      <c r="BS13" s="72" t="s">
        <v>164</v>
      </c>
      <c r="BT13" s="71">
        <v>0</v>
      </c>
      <c r="BU13" s="72" t="s">
        <v>577</v>
      </c>
      <c r="BV13" s="72" t="s">
        <v>578</v>
      </c>
      <c r="BW13" s="72" t="s">
        <v>324</v>
      </c>
      <c r="BX13" s="71">
        <v>0</v>
      </c>
      <c r="BY13" s="72" t="s">
        <v>147</v>
      </c>
      <c r="BZ13" s="71">
        <v>0</v>
      </c>
      <c r="CA13" s="71">
        <v>0</v>
      </c>
      <c r="CB13" s="71">
        <v>0</v>
      </c>
      <c r="CC13" s="71">
        <v>0</v>
      </c>
      <c r="CD13" s="71">
        <v>0</v>
      </c>
      <c r="CE13" s="72" t="s">
        <v>153</v>
      </c>
      <c r="CF13" s="72" t="s">
        <v>159</v>
      </c>
      <c r="CG13" s="71">
        <v>0</v>
      </c>
      <c r="CH13" s="72" t="s">
        <v>189</v>
      </c>
      <c r="CI13" s="72" t="s">
        <v>145</v>
      </c>
      <c r="CJ13" s="72" t="s">
        <v>239</v>
      </c>
      <c r="CK13" s="72" t="s">
        <v>443</v>
      </c>
      <c r="CL13" s="72" t="s">
        <v>839</v>
      </c>
      <c r="CM13" s="72" t="s">
        <v>148</v>
      </c>
      <c r="CN13" s="71">
        <v>0</v>
      </c>
    </row>
    <row r="14" spans="1:92" ht="26.25" customHeight="1">
      <c r="A14" s="20" t="s">
        <v>16</v>
      </c>
      <c r="B14" s="52">
        <f t="shared" si="0"/>
        <v>582</v>
      </c>
      <c r="C14" s="49">
        <v>391</v>
      </c>
      <c r="D14" s="49">
        <v>191</v>
      </c>
      <c r="E14" s="53">
        <v>11</v>
      </c>
      <c r="F14" s="53">
        <v>0</v>
      </c>
      <c r="G14" s="53">
        <v>5</v>
      </c>
      <c r="H14" s="53">
        <v>33</v>
      </c>
      <c r="I14" s="53">
        <v>86</v>
      </c>
      <c r="J14" s="53">
        <v>447</v>
      </c>
      <c r="K14" s="24">
        <f>B14-'2016.3. 기준 '!B14</f>
        <v>-14</v>
      </c>
      <c r="L14" s="42" t="s">
        <v>297</v>
      </c>
      <c r="M14" s="70" t="s">
        <v>929</v>
      </c>
      <c r="N14" s="71">
        <v>0</v>
      </c>
      <c r="O14" s="73" t="s">
        <v>930</v>
      </c>
      <c r="P14" s="72" t="s">
        <v>581</v>
      </c>
      <c r="Q14" s="72" t="s">
        <v>155</v>
      </c>
      <c r="R14" s="72" t="s">
        <v>145</v>
      </c>
      <c r="S14" s="71">
        <v>0</v>
      </c>
      <c r="T14" s="73" t="s">
        <v>931</v>
      </c>
      <c r="U14" s="73" t="s">
        <v>932</v>
      </c>
      <c r="V14" s="71">
        <v>0</v>
      </c>
      <c r="W14" s="72" t="s">
        <v>153</v>
      </c>
      <c r="X14" s="71">
        <v>0</v>
      </c>
      <c r="Y14" s="71">
        <v>0</v>
      </c>
      <c r="Z14" s="70" t="s">
        <v>933</v>
      </c>
      <c r="AA14" s="71">
        <v>0</v>
      </c>
      <c r="AB14" s="72" t="s">
        <v>153</v>
      </c>
      <c r="AC14" s="71">
        <v>0</v>
      </c>
      <c r="AD14" s="71">
        <v>0</v>
      </c>
      <c r="AE14" s="72" t="s">
        <v>148</v>
      </c>
      <c r="AF14" s="71">
        <v>0</v>
      </c>
      <c r="AG14" s="71">
        <v>0</v>
      </c>
      <c r="AH14" s="72" t="s">
        <v>153</v>
      </c>
      <c r="AI14" s="71">
        <v>0</v>
      </c>
      <c r="AJ14" s="71">
        <v>0</v>
      </c>
      <c r="AK14" s="71">
        <v>0</v>
      </c>
      <c r="AL14" s="72" t="s">
        <v>153</v>
      </c>
      <c r="AM14" s="70" t="s">
        <v>934</v>
      </c>
      <c r="AN14" s="72" t="s">
        <v>148</v>
      </c>
      <c r="AO14" s="71">
        <v>0</v>
      </c>
      <c r="AP14" s="73" t="s">
        <v>935</v>
      </c>
      <c r="AQ14" s="73" t="s">
        <v>936</v>
      </c>
      <c r="AR14" s="72" t="s">
        <v>145</v>
      </c>
      <c r="AS14" s="72" t="s">
        <v>298</v>
      </c>
      <c r="AT14" s="71">
        <v>0</v>
      </c>
      <c r="AU14" s="71">
        <v>0</v>
      </c>
      <c r="AV14" s="72" t="s">
        <v>840</v>
      </c>
      <c r="AW14" s="72" t="s">
        <v>145</v>
      </c>
      <c r="AX14" s="71">
        <v>0</v>
      </c>
      <c r="AY14" s="72" t="s">
        <v>159</v>
      </c>
      <c r="AZ14" s="71">
        <v>0</v>
      </c>
      <c r="BA14" s="72" t="s">
        <v>153</v>
      </c>
      <c r="BB14" s="72" t="s">
        <v>193</v>
      </c>
      <c r="BC14" s="71">
        <v>0</v>
      </c>
      <c r="BD14" s="73" t="s">
        <v>937</v>
      </c>
      <c r="BE14" s="72" t="s">
        <v>153</v>
      </c>
      <c r="BF14" s="72" t="s">
        <v>233</v>
      </c>
      <c r="BG14" s="72" t="s">
        <v>153</v>
      </c>
      <c r="BH14" s="72" t="s">
        <v>145</v>
      </c>
      <c r="BI14" s="71">
        <v>0</v>
      </c>
      <c r="BJ14" s="70" t="s">
        <v>938</v>
      </c>
      <c r="BK14" s="72" t="s">
        <v>155</v>
      </c>
      <c r="BL14" s="73" t="s">
        <v>939</v>
      </c>
      <c r="BM14" s="71">
        <v>0</v>
      </c>
      <c r="BN14" s="72" t="s">
        <v>146</v>
      </c>
      <c r="BO14" s="71">
        <v>0</v>
      </c>
      <c r="BP14" s="72" t="s">
        <v>221</v>
      </c>
      <c r="BQ14" s="72" t="s">
        <v>153</v>
      </c>
      <c r="BR14" s="71">
        <v>0</v>
      </c>
      <c r="BS14" s="72" t="s">
        <v>153</v>
      </c>
      <c r="BT14" s="71">
        <v>0</v>
      </c>
      <c r="BU14" s="72" t="s">
        <v>841</v>
      </c>
      <c r="BV14" s="70" t="s">
        <v>940</v>
      </c>
      <c r="BW14" s="70" t="s">
        <v>941</v>
      </c>
      <c r="BX14" s="72" t="s">
        <v>145</v>
      </c>
      <c r="BY14" s="71">
        <v>0</v>
      </c>
      <c r="BZ14" s="72" t="s">
        <v>148</v>
      </c>
      <c r="CA14" s="71">
        <v>0</v>
      </c>
      <c r="CB14" s="71">
        <v>0</v>
      </c>
      <c r="CC14" s="71">
        <v>0</v>
      </c>
      <c r="CD14" s="71">
        <v>0</v>
      </c>
      <c r="CE14" s="72" t="s">
        <v>842</v>
      </c>
      <c r="CF14" s="72" t="s">
        <v>153</v>
      </c>
      <c r="CG14" s="71">
        <v>0</v>
      </c>
      <c r="CH14" s="70" t="s">
        <v>942</v>
      </c>
      <c r="CI14" s="71">
        <v>0</v>
      </c>
      <c r="CJ14" s="72" t="s">
        <v>568</v>
      </c>
      <c r="CK14" s="72" t="s">
        <v>843</v>
      </c>
      <c r="CL14" s="72" t="s">
        <v>328</v>
      </c>
      <c r="CM14" s="71">
        <v>0</v>
      </c>
      <c r="CN14" s="71">
        <v>0</v>
      </c>
    </row>
    <row r="15" spans="1:92" ht="22.5">
      <c r="A15" s="20" t="s">
        <v>17</v>
      </c>
      <c r="B15" s="52">
        <f t="shared" si="0"/>
        <v>600</v>
      </c>
      <c r="C15" s="49">
        <v>287</v>
      </c>
      <c r="D15" s="49">
        <v>313</v>
      </c>
      <c r="E15" s="53">
        <v>14</v>
      </c>
      <c r="F15" s="53">
        <v>8</v>
      </c>
      <c r="G15" s="53">
        <v>9</v>
      </c>
      <c r="H15" s="53">
        <v>15</v>
      </c>
      <c r="I15" s="53">
        <v>151</v>
      </c>
      <c r="J15" s="53">
        <v>403</v>
      </c>
      <c r="K15" s="24">
        <f>B15-'2016.3. 기준 '!B15</f>
        <v>6</v>
      </c>
      <c r="L15" s="32" t="s">
        <v>297</v>
      </c>
      <c r="M15" s="72" t="s">
        <v>761</v>
      </c>
      <c r="N15" s="72" t="s">
        <v>152</v>
      </c>
      <c r="O15" s="72" t="s">
        <v>155</v>
      </c>
      <c r="P15" s="72" t="s">
        <v>169</v>
      </c>
      <c r="Q15" s="72" t="s">
        <v>228</v>
      </c>
      <c r="R15" s="71">
        <v>0</v>
      </c>
      <c r="S15" s="72" t="s">
        <v>149</v>
      </c>
      <c r="T15" s="71">
        <v>0</v>
      </c>
      <c r="U15" s="71">
        <v>0</v>
      </c>
      <c r="V15" s="72" t="s">
        <v>146</v>
      </c>
      <c r="W15" s="72" t="s">
        <v>171</v>
      </c>
      <c r="X15" s="71">
        <v>0</v>
      </c>
      <c r="Y15" s="72" t="s">
        <v>153</v>
      </c>
      <c r="Z15" s="72" t="s">
        <v>155</v>
      </c>
      <c r="AA15" s="71">
        <v>0</v>
      </c>
      <c r="AB15" s="72" t="s">
        <v>153</v>
      </c>
      <c r="AC15" s="71">
        <v>0</v>
      </c>
      <c r="AD15" s="71">
        <v>0</v>
      </c>
      <c r="AE15" s="71">
        <v>0</v>
      </c>
      <c r="AF15" s="71">
        <v>0</v>
      </c>
      <c r="AG15" s="71">
        <v>0</v>
      </c>
      <c r="AH15" s="72" t="s">
        <v>148</v>
      </c>
      <c r="AI15" s="72" t="s">
        <v>215</v>
      </c>
      <c r="AJ15" s="72" t="s">
        <v>145</v>
      </c>
      <c r="AK15" s="72" t="s">
        <v>153</v>
      </c>
      <c r="AL15" s="72" t="s">
        <v>215</v>
      </c>
      <c r="AM15" s="72" t="s">
        <v>844</v>
      </c>
      <c r="AN15" s="72" t="s">
        <v>214</v>
      </c>
      <c r="AO15" s="71">
        <v>0</v>
      </c>
      <c r="AP15" s="71">
        <v>0</v>
      </c>
      <c r="AQ15" s="72" t="s">
        <v>145</v>
      </c>
      <c r="AR15" s="72" t="s">
        <v>155</v>
      </c>
      <c r="AS15" s="72" t="s">
        <v>172</v>
      </c>
      <c r="AT15" s="71">
        <v>0</v>
      </c>
      <c r="AU15" s="71">
        <v>0</v>
      </c>
      <c r="AV15" s="72" t="s">
        <v>254</v>
      </c>
      <c r="AW15" s="71">
        <v>0</v>
      </c>
      <c r="AX15" s="71">
        <v>0</v>
      </c>
      <c r="AY15" s="72" t="s">
        <v>161</v>
      </c>
      <c r="AZ15" s="71">
        <v>0</v>
      </c>
      <c r="BA15" s="72" t="s">
        <v>153</v>
      </c>
      <c r="BB15" s="72" t="s">
        <v>583</v>
      </c>
      <c r="BC15" s="71">
        <v>0</v>
      </c>
      <c r="BD15" s="72" t="s">
        <v>299</v>
      </c>
      <c r="BE15" s="72" t="s">
        <v>147</v>
      </c>
      <c r="BF15" s="72" t="s">
        <v>178</v>
      </c>
      <c r="BG15" s="71">
        <v>0</v>
      </c>
      <c r="BH15" s="72" t="s">
        <v>155</v>
      </c>
      <c r="BI15" s="71">
        <v>0</v>
      </c>
      <c r="BJ15" s="72" t="s">
        <v>148</v>
      </c>
      <c r="BK15" s="72" t="s">
        <v>155</v>
      </c>
      <c r="BL15" s="72" t="s">
        <v>153</v>
      </c>
      <c r="BM15" s="71">
        <v>0</v>
      </c>
      <c r="BN15" s="72" t="s">
        <v>145</v>
      </c>
      <c r="BO15" s="71">
        <v>0</v>
      </c>
      <c r="BP15" s="72" t="s">
        <v>845</v>
      </c>
      <c r="BQ15" s="72" t="s">
        <v>199</v>
      </c>
      <c r="BR15" s="71">
        <v>0</v>
      </c>
      <c r="BS15" s="72" t="s">
        <v>228</v>
      </c>
      <c r="BT15" s="71">
        <v>0</v>
      </c>
      <c r="BU15" s="72" t="s">
        <v>410</v>
      </c>
      <c r="BV15" s="72" t="s">
        <v>175</v>
      </c>
      <c r="BW15" s="72" t="s">
        <v>846</v>
      </c>
      <c r="BX15" s="72" t="s">
        <v>145</v>
      </c>
      <c r="BY15" s="72" t="s">
        <v>151</v>
      </c>
      <c r="BZ15" s="71">
        <v>0</v>
      </c>
      <c r="CA15" s="71">
        <v>0</v>
      </c>
      <c r="CB15" s="71">
        <v>0</v>
      </c>
      <c r="CC15" s="72" t="s">
        <v>145</v>
      </c>
      <c r="CD15" s="71">
        <v>0</v>
      </c>
      <c r="CE15" s="72" t="s">
        <v>148</v>
      </c>
      <c r="CF15" s="71">
        <v>0</v>
      </c>
      <c r="CG15" s="71">
        <v>0</v>
      </c>
      <c r="CH15" s="72" t="s">
        <v>190</v>
      </c>
      <c r="CI15" s="71">
        <v>0</v>
      </c>
      <c r="CJ15" s="72" t="s">
        <v>592</v>
      </c>
      <c r="CK15" s="72" t="s">
        <v>847</v>
      </c>
      <c r="CL15" s="72" t="s">
        <v>848</v>
      </c>
      <c r="CM15" s="72" t="s">
        <v>148</v>
      </c>
      <c r="CN15" s="71">
        <v>0</v>
      </c>
    </row>
    <row r="16" spans="1:92" ht="22.5">
      <c r="A16" s="20" t="s">
        <v>18</v>
      </c>
      <c r="B16" s="52">
        <f t="shared" si="0"/>
        <v>206</v>
      </c>
      <c r="C16" s="49">
        <v>77</v>
      </c>
      <c r="D16" s="49">
        <v>129</v>
      </c>
      <c r="E16" s="53">
        <v>24</v>
      </c>
      <c r="F16" s="53">
        <v>1</v>
      </c>
      <c r="G16" s="53">
        <v>9</v>
      </c>
      <c r="H16" s="53">
        <v>4</v>
      </c>
      <c r="I16" s="53">
        <v>55</v>
      </c>
      <c r="J16" s="53">
        <v>113</v>
      </c>
      <c r="K16" s="24">
        <f>B16-'2016.3. 기준 '!B16</f>
        <v>1</v>
      </c>
      <c r="L16" s="32" t="s">
        <v>297</v>
      </c>
      <c r="M16" s="69" t="s">
        <v>762</v>
      </c>
      <c r="N16" s="69" t="s">
        <v>147</v>
      </c>
      <c r="O16" s="74">
        <v>0</v>
      </c>
      <c r="P16" s="74">
        <v>0</v>
      </c>
      <c r="Q16" s="69" t="s">
        <v>153</v>
      </c>
      <c r="R16" s="69" t="s">
        <v>145</v>
      </c>
      <c r="S16" s="74">
        <v>0</v>
      </c>
      <c r="T16" s="74">
        <v>0</v>
      </c>
      <c r="U16" s="74">
        <v>0</v>
      </c>
      <c r="V16" s="74">
        <v>0</v>
      </c>
      <c r="W16" s="69" t="s">
        <v>153</v>
      </c>
      <c r="X16" s="69" t="s">
        <v>153</v>
      </c>
      <c r="Y16" s="74">
        <v>0</v>
      </c>
      <c r="Z16" s="74">
        <v>0</v>
      </c>
      <c r="AA16" s="74">
        <v>0</v>
      </c>
      <c r="AB16" s="74">
        <v>0</v>
      </c>
      <c r="AC16" s="74">
        <v>0</v>
      </c>
      <c r="AD16" s="74">
        <v>0</v>
      </c>
      <c r="AE16" s="74">
        <v>0</v>
      </c>
      <c r="AF16" s="74">
        <v>0</v>
      </c>
      <c r="AG16" s="74">
        <v>0</v>
      </c>
      <c r="AH16" s="74">
        <v>0</v>
      </c>
      <c r="AI16" s="74">
        <v>0</v>
      </c>
      <c r="AJ16" s="74">
        <v>0</v>
      </c>
      <c r="AK16" s="74">
        <v>0</v>
      </c>
      <c r="AL16" s="74">
        <v>0</v>
      </c>
      <c r="AM16" s="69" t="s">
        <v>148</v>
      </c>
      <c r="AN16" s="69" t="s">
        <v>148</v>
      </c>
      <c r="AO16" s="69" t="s">
        <v>148</v>
      </c>
      <c r="AP16" s="74">
        <v>0</v>
      </c>
      <c r="AQ16" s="74">
        <v>0</v>
      </c>
      <c r="AR16" s="74">
        <v>0</v>
      </c>
      <c r="AS16" s="69" t="s">
        <v>153</v>
      </c>
      <c r="AT16" s="74">
        <v>0</v>
      </c>
      <c r="AU16" s="74">
        <v>0</v>
      </c>
      <c r="AV16" s="69" t="s">
        <v>229</v>
      </c>
      <c r="AW16" s="74">
        <v>0</v>
      </c>
      <c r="AX16" s="74">
        <v>0</v>
      </c>
      <c r="AY16" s="69" t="s">
        <v>161</v>
      </c>
      <c r="AZ16" s="74">
        <v>0</v>
      </c>
      <c r="BA16" s="74">
        <v>0</v>
      </c>
      <c r="BB16" s="69" t="s">
        <v>355</v>
      </c>
      <c r="BC16" s="74">
        <v>0</v>
      </c>
      <c r="BD16" s="69" t="s">
        <v>148</v>
      </c>
      <c r="BE16" s="74">
        <v>0</v>
      </c>
      <c r="BF16" s="69" t="s">
        <v>168</v>
      </c>
      <c r="BG16" s="74">
        <v>0</v>
      </c>
      <c r="BH16" s="74">
        <v>0</v>
      </c>
      <c r="BI16" s="74">
        <v>0</v>
      </c>
      <c r="BJ16" s="69" t="s">
        <v>157</v>
      </c>
      <c r="BK16" s="69" t="s">
        <v>147</v>
      </c>
      <c r="BL16" s="69" t="s">
        <v>149</v>
      </c>
      <c r="BM16" s="74">
        <v>0</v>
      </c>
      <c r="BN16" s="74">
        <v>0</v>
      </c>
      <c r="BO16" s="74">
        <v>0</v>
      </c>
      <c r="BP16" s="69" t="s">
        <v>230</v>
      </c>
      <c r="BQ16" s="69" t="s">
        <v>145</v>
      </c>
      <c r="BR16" s="69" t="s">
        <v>153</v>
      </c>
      <c r="BS16" s="69" t="s">
        <v>145</v>
      </c>
      <c r="BT16" s="74">
        <v>0</v>
      </c>
      <c r="BU16" s="69" t="s">
        <v>218</v>
      </c>
      <c r="BV16" s="69" t="s">
        <v>165</v>
      </c>
      <c r="BW16" s="69" t="s">
        <v>435</v>
      </c>
      <c r="BX16" s="69" t="s">
        <v>145</v>
      </c>
      <c r="BY16" s="69" t="s">
        <v>149</v>
      </c>
      <c r="BZ16" s="74">
        <v>0</v>
      </c>
      <c r="CA16" s="74">
        <v>0</v>
      </c>
      <c r="CB16" s="69" t="s">
        <v>147</v>
      </c>
      <c r="CC16" s="74">
        <v>0</v>
      </c>
      <c r="CD16" s="74">
        <v>0</v>
      </c>
      <c r="CE16" s="74">
        <v>0</v>
      </c>
      <c r="CF16" s="74">
        <v>0</v>
      </c>
      <c r="CG16" s="74">
        <v>0</v>
      </c>
      <c r="CH16" s="69" t="s">
        <v>147</v>
      </c>
      <c r="CI16" s="74">
        <v>0</v>
      </c>
      <c r="CJ16" s="69" t="s">
        <v>220</v>
      </c>
      <c r="CK16" s="69" t="s">
        <v>157</v>
      </c>
      <c r="CL16" s="69" t="s">
        <v>849</v>
      </c>
      <c r="CM16" s="74">
        <v>0</v>
      </c>
      <c r="CN16" s="74">
        <v>0</v>
      </c>
    </row>
    <row r="17" spans="1:92" ht="22.5">
      <c r="A17" s="20" t="s">
        <v>19</v>
      </c>
      <c r="B17" s="52">
        <f t="shared" si="0"/>
        <v>116</v>
      </c>
      <c r="C17" s="49">
        <v>50</v>
      </c>
      <c r="D17" s="49">
        <v>66</v>
      </c>
      <c r="E17" s="53">
        <v>8</v>
      </c>
      <c r="F17" s="53">
        <v>0</v>
      </c>
      <c r="G17" s="53">
        <v>2</v>
      </c>
      <c r="H17" s="53">
        <v>3</v>
      </c>
      <c r="I17" s="53">
        <v>30</v>
      </c>
      <c r="J17" s="53">
        <v>73</v>
      </c>
      <c r="K17" s="24">
        <f>B17-'2016.3. 기준 '!B17</f>
        <v>-4</v>
      </c>
      <c r="L17" s="32" t="s">
        <v>297</v>
      </c>
      <c r="M17" s="69" t="s">
        <v>763</v>
      </c>
      <c r="N17" s="69" t="s">
        <v>153</v>
      </c>
      <c r="O17" s="74">
        <v>0</v>
      </c>
      <c r="P17" s="69" t="s">
        <v>149</v>
      </c>
      <c r="Q17" s="69" t="s">
        <v>145</v>
      </c>
      <c r="R17" s="74">
        <v>0</v>
      </c>
      <c r="S17" s="74">
        <v>0</v>
      </c>
      <c r="T17" s="74">
        <v>0</v>
      </c>
      <c r="U17" s="74">
        <v>0</v>
      </c>
      <c r="V17" s="74">
        <v>0</v>
      </c>
      <c r="W17" s="69" t="s">
        <v>153</v>
      </c>
      <c r="X17" s="74">
        <v>0</v>
      </c>
      <c r="Y17" s="74">
        <v>0</v>
      </c>
      <c r="Z17" s="74">
        <v>0</v>
      </c>
      <c r="AA17" s="74">
        <v>0</v>
      </c>
      <c r="AB17" s="74">
        <v>0</v>
      </c>
      <c r="AC17" s="74">
        <v>0</v>
      </c>
      <c r="AD17" s="74">
        <v>0</v>
      </c>
      <c r="AE17" s="74">
        <v>0</v>
      </c>
      <c r="AF17" s="74">
        <v>0</v>
      </c>
      <c r="AG17" s="74">
        <v>0</v>
      </c>
      <c r="AH17" s="69" t="s">
        <v>153</v>
      </c>
      <c r="AI17" s="74">
        <v>0</v>
      </c>
      <c r="AJ17" s="74">
        <v>0</v>
      </c>
      <c r="AK17" s="74">
        <v>0</v>
      </c>
      <c r="AL17" s="69" t="s">
        <v>161</v>
      </c>
      <c r="AM17" s="69" t="s">
        <v>194</v>
      </c>
      <c r="AN17" s="74">
        <v>0</v>
      </c>
      <c r="AO17" s="74">
        <v>0</v>
      </c>
      <c r="AP17" s="74">
        <v>0</v>
      </c>
      <c r="AQ17" s="74">
        <v>0</v>
      </c>
      <c r="AR17" s="74">
        <v>0</v>
      </c>
      <c r="AS17" s="74">
        <v>0</v>
      </c>
      <c r="AT17" s="74">
        <v>0</v>
      </c>
      <c r="AU17" s="74">
        <v>0</v>
      </c>
      <c r="AV17" s="69" t="s">
        <v>190</v>
      </c>
      <c r="AW17" s="74">
        <v>0</v>
      </c>
      <c r="AX17" s="74">
        <v>0</v>
      </c>
      <c r="AY17" s="74">
        <v>0</v>
      </c>
      <c r="AZ17" s="74">
        <v>0</v>
      </c>
      <c r="BA17" s="74">
        <v>0</v>
      </c>
      <c r="BB17" s="69" t="s">
        <v>190</v>
      </c>
      <c r="BC17" s="74">
        <v>0</v>
      </c>
      <c r="BD17" s="69" t="s">
        <v>145</v>
      </c>
      <c r="BE17" s="69" t="s">
        <v>145</v>
      </c>
      <c r="BF17" s="69" t="s">
        <v>153</v>
      </c>
      <c r="BG17" s="74">
        <v>0</v>
      </c>
      <c r="BH17" s="74">
        <v>0</v>
      </c>
      <c r="BI17" s="74">
        <v>0</v>
      </c>
      <c r="BJ17" s="69" t="s">
        <v>145</v>
      </c>
      <c r="BK17" s="74">
        <v>0</v>
      </c>
      <c r="BL17" s="69" t="s">
        <v>145</v>
      </c>
      <c r="BM17" s="74">
        <v>0</v>
      </c>
      <c r="BN17" s="74">
        <v>0</v>
      </c>
      <c r="BO17" s="74">
        <v>0</v>
      </c>
      <c r="BP17" s="69" t="s">
        <v>154</v>
      </c>
      <c r="BQ17" s="69" t="s">
        <v>153</v>
      </c>
      <c r="BR17" s="74">
        <v>0</v>
      </c>
      <c r="BS17" s="69" t="s">
        <v>155</v>
      </c>
      <c r="BT17" s="74">
        <v>0</v>
      </c>
      <c r="BU17" s="69" t="s">
        <v>175</v>
      </c>
      <c r="BV17" s="69" t="s">
        <v>226</v>
      </c>
      <c r="BW17" s="69" t="s">
        <v>850</v>
      </c>
      <c r="BX17" s="69" t="s">
        <v>155</v>
      </c>
      <c r="BY17" s="74">
        <v>0</v>
      </c>
      <c r="BZ17" s="74">
        <v>0</v>
      </c>
      <c r="CA17" s="74">
        <v>0</v>
      </c>
      <c r="CB17" s="74">
        <v>0</v>
      </c>
      <c r="CC17" s="74">
        <v>0</v>
      </c>
      <c r="CD17" s="74">
        <v>0</v>
      </c>
      <c r="CE17" s="74">
        <v>0</v>
      </c>
      <c r="CF17" s="74">
        <v>0</v>
      </c>
      <c r="CG17" s="74">
        <v>0</v>
      </c>
      <c r="CH17" s="74">
        <v>0</v>
      </c>
      <c r="CI17" s="69" t="s">
        <v>153</v>
      </c>
      <c r="CJ17" s="69" t="s">
        <v>168</v>
      </c>
      <c r="CK17" s="69" t="s">
        <v>159</v>
      </c>
      <c r="CL17" s="69" t="s">
        <v>156</v>
      </c>
      <c r="CM17" s="74">
        <v>0</v>
      </c>
      <c r="CN17" s="74">
        <v>0</v>
      </c>
    </row>
    <row r="18" spans="1:92" ht="22.5">
      <c r="A18" s="20" t="s">
        <v>20</v>
      </c>
      <c r="B18" s="52">
        <f t="shared" si="0"/>
        <v>237</v>
      </c>
      <c r="C18" s="49">
        <v>110</v>
      </c>
      <c r="D18" s="49">
        <v>127</v>
      </c>
      <c r="E18" s="53">
        <v>35</v>
      </c>
      <c r="F18" s="53">
        <v>3</v>
      </c>
      <c r="G18" s="53">
        <v>4</v>
      </c>
      <c r="H18" s="53">
        <v>11</v>
      </c>
      <c r="I18" s="53">
        <v>43</v>
      </c>
      <c r="J18" s="53">
        <v>141</v>
      </c>
      <c r="K18" s="24">
        <f>B18-'2016.3. 기준 '!B18</f>
        <v>0</v>
      </c>
      <c r="L18" s="32" t="s">
        <v>297</v>
      </c>
      <c r="M18" s="69" t="s">
        <v>600</v>
      </c>
      <c r="N18" s="74">
        <v>0</v>
      </c>
      <c r="O18" s="74">
        <v>0</v>
      </c>
      <c r="P18" s="69" t="s">
        <v>145</v>
      </c>
      <c r="Q18" s="69" t="s">
        <v>153</v>
      </c>
      <c r="R18" s="74">
        <v>0</v>
      </c>
      <c r="S18" s="74">
        <v>0</v>
      </c>
      <c r="T18" s="74">
        <v>0</v>
      </c>
      <c r="U18" s="74">
        <v>0</v>
      </c>
      <c r="V18" s="74">
        <v>0</v>
      </c>
      <c r="W18" s="74">
        <v>0</v>
      </c>
      <c r="X18" s="74">
        <v>0</v>
      </c>
      <c r="Y18" s="74">
        <v>0</v>
      </c>
      <c r="Z18" s="74">
        <v>0</v>
      </c>
      <c r="AA18" s="74">
        <v>0</v>
      </c>
      <c r="AB18" s="74">
        <v>0</v>
      </c>
      <c r="AC18" s="74">
        <v>0</v>
      </c>
      <c r="AD18" s="74">
        <v>0</v>
      </c>
      <c r="AE18" s="74">
        <v>0</v>
      </c>
      <c r="AF18" s="74">
        <v>0</v>
      </c>
      <c r="AG18" s="74">
        <v>0</v>
      </c>
      <c r="AH18" s="74">
        <v>0</v>
      </c>
      <c r="AI18" s="74">
        <v>0</v>
      </c>
      <c r="AJ18" s="74">
        <v>0</v>
      </c>
      <c r="AK18" s="74">
        <v>0</v>
      </c>
      <c r="AL18" s="69" t="s">
        <v>189</v>
      </c>
      <c r="AM18" s="69" t="s">
        <v>146</v>
      </c>
      <c r="AN18" s="69" t="s">
        <v>148</v>
      </c>
      <c r="AO18" s="74">
        <v>0</v>
      </c>
      <c r="AP18" s="74">
        <v>0</v>
      </c>
      <c r="AQ18" s="74">
        <v>0</v>
      </c>
      <c r="AR18" s="69" t="s">
        <v>145</v>
      </c>
      <c r="AS18" s="69" t="s">
        <v>168</v>
      </c>
      <c r="AT18" s="74">
        <v>0</v>
      </c>
      <c r="AU18" s="74">
        <v>0</v>
      </c>
      <c r="AV18" s="69" t="s">
        <v>308</v>
      </c>
      <c r="AW18" s="69" t="s">
        <v>153</v>
      </c>
      <c r="AX18" s="74">
        <v>0</v>
      </c>
      <c r="AY18" s="69" t="s">
        <v>149</v>
      </c>
      <c r="AZ18" s="74">
        <v>0</v>
      </c>
      <c r="BA18" s="74">
        <v>0</v>
      </c>
      <c r="BB18" s="69" t="s">
        <v>168</v>
      </c>
      <c r="BC18" s="69" t="s">
        <v>148</v>
      </c>
      <c r="BD18" s="69" t="s">
        <v>147</v>
      </c>
      <c r="BE18" s="74">
        <v>0</v>
      </c>
      <c r="BF18" s="69" t="s">
        <v>181</v>
      </c>
      <c r="BG18" s="74">
        <v>0</v>
      </c>
      <c r="BH18" s="69" t="s">
        <v>153</v>
      </c>
      <c r="BI18" s="74">
        <v>0</v>
      </c>
      <c r="BJ18" s="69" t="s">
        <v>181</v>
      </c>
      <c r="BK18" s="74">
        <v>0</v>
      </c>
      <c r="BL18" s="69" t="s">
        <v>148</v>
      </c>
      <c r="BM18" s="74">
        <v>0</v>
      </c>
      <c r="BN18" s="69" t="s">
        <v>153</v>
      </c>
      <c r="BO18" s="74">
        <v>0</v>
      </c>
      <c r="BP18" s="69" t="s">
        <v>225</v>
      </c>
      <c r="BQ18" s="69" t="s">
        <v>153</v>
      </c>
      <c r="BR18" s="69" t="s">
        <v>153</v>
      </c>
      <c r="BS18" s="74">
        <v>0</v>
      </c>
      <c r="BT18" s="74">
        <v>0</v>
      </c>
      <c r="BU18" s="69" t="s">
        <v>238</v>
      </c>
      <c r="BV18" s="69" t="s">
        <v>339</v>
      </c>
      <c r="BW18" s="69" t="s">
        <v>851</v>
      </c>
      <c r="BX18" s="69" t="s">
        <v>145</v>
      </c>
      <c r="BY18" s="69" t="s">
        <v>145</v>
      </c>
      <c r="BZ18" s="74">
        <v>0</v>
      </c>
      <c r="CA18" s="74">
        <v>0</v>
      </c>
      <c r="CB18" s="69" t="s">
        <v>145</v>
      </c>
      <c r="CC18" s="74">
        <v>0</v>
      </c>
      <c r="CD18" s="74">
        <v>0</v>
      </c>
      <c r="CE18" s="69" t="s">
        <v>147</v>
      </c>
      <c r="CF18" s="74">
        <v>0</v>
      </c>
      <c r="CG18" s="74">
        <v>0</v>
      </c>
      <c r="CH18" s="74">
        <v>0</v>
      </c>
      <c r="CI18" s="74">
        <v>0</v>
      </c>
      <c r="CJ18" s="69" t="s">
        <v>602</v>
      </c>
      <c r="CK18" s="69" t="s">
        <v>852</v>
      </c>
      <c r="CL18" s="69" t="s">
        <v>617</v>
      </c>
      <c r="CM18" s="74">
        <v>0</v>
      </c>
      <c r="CN18" s="74">
        <v>0</v>
      </c>
    </row>
    <row r="19" spans="1:92" ht="22.5">
      <c r="A19" s="20" t="s">
        <v>21</v>
      </c>
      <c r="B19" s="52">
        <f t="shared" si="0"/>
        <v>793</v>
      </c>
      <c r="C19" s="49">
        <v>425</v>
      </c>
      <c r="D19" s="49">
        <v>368</v>
      </c>
      <c r="E19" s="53">
        <v>18</v>
      </c>
      <c r="F19" s="53">
        <v>0</v>
      </c>
      <c r="G19" s="53">
        <v>6</v>
      </c>
      <c r="H19" s="53">
        <v>13</v>
      </c>
      <c r="I19" s="53">
        <v>140</v>
      </c>
      <c r="J19" s="53">
        <v>616</v>
      </c>
      <c r="K19" s="24">
        <f>B19-'2016.3. 기준 '!B19</f>
        <v>7</v>
      </c>
      <c r="L19" s="32" t="s">
        <v>297</v>
      </c>
      <c r="M19" s="69" t="s">
        <v>764</v>
      </c>
      <c r="N19" s="74">
        <v>0</v>
      </c>
      <c r="O19" s="74">
        <v>0</v>
      </c>
      <c r="P19" s="69" t="s">
        <v>190</v>
      </c>
      <c r="Q19" s="69" t="s">
        <v>164</v>
      </c>
      <c r="R19" s="74">
        <v>0</v>
      </c>
      <c r="S19" s="74">
        <v>0</v>
      </c>
      <c r="T19" s="69" t="s">
        <v>197</v>
      </c>
      <c r="U19" s="69" t="s">
        <v>197</v>
      </c>
      <c r="V19" s="69" t="s">
        <v>606</v>
      </c>
      <c r="W19" s="69" t="s">
        <v>151</v>
      </c>
      <c r="X19" s="74">
        <v>0</v>
      </c>
      <c r="Y19" s="74">
        <v>0</v>
      </c>
      <c r="Z19" s="74">
        <v>0</v>
      </c>
      <c r="AA19" s="74">
        <v>0</v>
      </c>
      <c r="AB19" s="74">
        <v>0</v>
      </c>
      <c r="AC19" s="74">
        <v>0</v>
      </c>
      <c r="AD19" s="74">
        <v>0</v>
      </c>
      <c r="AE19" s="74">
        <v>0</v>
      </c>
      <c r="AF19" s="74">
        <v>0</v>
      </c>
      <c r="AG19" s="74">
        <v>0</v>
      </c>
      <c r="AH19" s="74">
        <v>0</v>
      </c>
      <c r="AI19" s="69" t="s">
        <v>153</v>
      </c>
      <c r="AJ19" s="74">
        <v>0</v>
      </c>
      <c r="AK19" s="74">
        <v>0</v>
      </c>
      <c r="AL19" s="69" t="s">
        <v>206</v>
      </c>
      <c r="AM19" s="69" t="s">
        <v>853</v>
      </c>
      <c r="AN19" s="69" t="s">
        <v>189</v>
      </c>
      <c r="AO19" s="69" t="s">
        <v>153</v>
      </c>
      <c r="AP19" s="74">
        <v>0</v>
      </c>
      <c r="AQ19" s="69" t="s">
        <v>174</v>
      </c>
      <c r="AR19" s="69" t="s">
        <v>147</v>
      </c>
      <c r="AS19" s="69" t="s">
        <v>256</v>
      </c>
      <c r="AT19" s="74">
        <v>0</v>
      </c>
      <c r="AU19" s="74">
        <v>0</v>
      </c>
      <c r="AV19" s="69" t="s">
        <v>854</v>
      </c>
      <c r="AW19" s="74">
        <v>0</v>
      </c>
      <c r="AX19" s="69" t="s">
        <v>155</v>
      </c>
      <c r="AY19" s="69" t="s">
        <v>442</v>
      </c>
      <c r="AZ19" s="69" t="s">
        <v>153</v>
      </c>
      <c r="BA19" s="74">
        <v>0</v>
      </c>
      <c r="BB19" s="69" t="s">
        <v>608</v>
      </c>
      <c r="BC19" s="74">
        <v>0</v>
      </c>
      <c r="BD19" s="69" t="s">
        <v>149</v>
      </c>
      <c r="BE19" s="69" t="s">
        <v>168</v>
      </c>
      <c r="BF19" s="69" t="s">
        <v>855</v>
      </c>
      <c r="BG19" s="69" t="s">
        <v>149</v>
      </c>
      <c r="BH19" s="69" t="s">
        <v>153</v>
      </c>
      <c r="BI19" s="74">
        <v>0</v>
      </c>
      <c r="BJ19" s="69" t="s">
        <v>161</v>
      </c>
      <c r="BK19" s="69" t="s">
        <v>151</v>
      </c>
      <c r="BL19" s="69" t="s">
        <v>145</v>
      </c>
      <c r="BM19" s="74">
        <v>0</v>
      </c>
      <c r="BN19" s="69" t="s">
        <v>189</v>
      </c>
      <c r="BO19" s="74">
        <v>0</v>
      </c>
      <c r="BP19" s="69" t="s">
        <v>445</v>
      </c>
      <c r="BQ19" s="69" t="s">
        <v>190</v>
      </c>
      <c r="BR19" s="74">
        <v>0</v>
      </c>
      <c r="BS19" s="69" t="s">
        <v>235</v>
      </c>
      <c r="BT19" s="69" t="s">
        <v>153</v>
      </c>
      <c r="BU19" s="69" t="s">
        <v>856</v>
      </c>
      <c r="BV19" s="69" t="s">
        <v>405</v>
      </c>
      <c r="BW19" s="69" t="s">
        <v>857</v>
      </c>
      <c r="BX19" s="69" t="s">
        <v>145</v>
      </c>
      <c r="BY19" s="69" t="s">
        <v>246</v>
      </c>
      <c r="BZ19" s="69" t="s">
        <v>153</v>
      </c>
      <c r="CA19" s="74">
        <v>0</v>
      </c>
      <c r="CB19" s="74">
        <v>0</v>
      </c>
      <c r="CC19" s="74">
        <v>0</v>
      </c>
      <c r="CD19" s="69" t="s">
        <v>153</v>
      </c>
      <c r="CE19" s="69" t="s">
        <v>858</v>
      </c>
      <c r="CF19" s="74">
        <v>0</v>
      </c>
      <c r="CG19" s="74">
        <v>0</v>
      </c>
      <c r="CH19" s="69" t="s">
        <v>157</v>
      </c>
      <c r="CI19" s="74">
        <v>0</v>
      </c>
      <c r="CJ19" s="69" t="s">
        <v>859</v>
      </c>
      <c r="CK19" s="69" t="s">
        <v>860</v>
      </c>
      <c r="CL19" s="69" t="s">
        <v>450</v>
      </c>
      <c r="CM19" s="69" t="s">
        <v>153</v>
      </c>
      <c r="CN19" s="74">
        <v>0</v>
      </c>
    </row>
    <row r="20" spans="1:92" ht="22.5">
      <c r="A20" s="20" t="s">
        <v>22</v>
      </c>
      <c r="B20" s="52">
        <f t="shared" si="0"/>
        <v>260</v>
      </c>
      <c r="C20" s="49">
        <v>117</v>
      </c>
      <c r="D20" s="49">
        <v>143</v>
      </c>
      <c r="E20" s="53">
        <v>34</v>
      </c>
      <c r="F20" s="53">
        <v>6</v>
      </c>
      <c r="G20" s="53">
        <v>4</v>
      </c>
      <c r="H20" s="53">
        <v>3</v>
      </c>
      <c r="I20" s="53">
        <v>68</v>
      </c>
      <c r="J20" s="53">
        <v>145</v>
      </c>
      <c r="K20" s="24">
        <f>B20-'2016.3. 기준 '!B20</f>
        <v>1</v>
      </c>
      <c r="L20" s="32" t="s">
        <v>297</v>
      </c>
      <c r="M20" s="69" t="s">
        <v>765</v>
      </c>
      <c r="N20" s="69" t="s">
        <v>147</v>
      </c>
      <c r="O20" s="74">
        <v>0</v>
      </c>
      <c r="P20" s="74">
        <v>0</v>
      </c>
      <c r="Q20" s="69" t="s">
        <v>145</v>
      </c>
      <c r="R20" s="74">
        <v>0</v>
      </c>
      <c r="S20" s="74">
        <v>0</v>
      </c>
      <c r="T20" s="74">
        <v>0</v>
      </c>
      <c r="U20" s="74">
        <v>0</v>
      </c>
      <c r="V20" s="74">
        <v>0</v>
      </c>
      <c r="W20" s="69" t="s">
        <v>326</v>
      </c>
      <c r="X20" s="74">
        <v>0</v>
      </c>
      <c r="Y20" s="74">
        <v>0</v>
      </c>
      <c r="Z20" s="69" t="s">
        <v>145</v>
      </c>
      <c r="AA20" s="74">
        <v>0</v>
      </c>
      <c r="AB20" s="74">
        <v>0</v>
      </c>
      <c r="AC20" s="74">
        <v>0</v>
      </c>
      <c r="AD20" s="74">
        <v>0</v>
      </c>
      <c r="AE20" s="74">
        <v>0</v>
      </c>
      <c r="AF20" s="74">
        <v>0</v>
      </c>
      <c r="AG20" s="74">
        <v>0</v>
      </c>
      <c r="AH20" s="74">
        <v>0</v>
      </c>
      <c r="AI20" s="69" t="s">
        <v>146</v>
      </c>
      <c r="AJ20" s="74">
        <v>0</v>
      </c>
      <c r="AK20" s="74">
        <v>0</v>
      </c>
      <c r="AL20" s="69" t="s">
        <v>189</v>
      </c>
      <c r="AM20" s="69" t="s">
        <v>153</v>
      </c>
      <c r="AN20" s="74">
        <v>0</v>
      </c>
      <c r="AO20" s="74">
        <v>0</v>
      </c>
      <c r="AP20" s="74">
        <v>0</v>
      </c>
      <c r="AQ20" s="74">
        <v>0</v>
      </c>
      <c r="AR20" s="69" t="s">
        <v>161</v>
      </c>
      <c r="AS20" s="69" t="s">
        <v>197</v>
      </c>
      <c r="AT20" s="69" t="s">
        <v>145</v>
      </c>
      <c r="AU20" s="74">
        <v>0</v>
      </c>
      <c r="AV20" s="69" t="s">
        <v>198</v>
      </c>
      <c r="AW20" s="69" t="s">
        <v>148</v>
      </c>
      <c r="AX20" s="69" t="s">
        <v>145</v>
      </c>
      <c r="AY20" s="69" t="s">
        <v>168</v>
      </c>
      <c r="AZ20" s="74">
        <v>0</v>
      </c>
      <c r="BA20" s="74">
        <v>0</v>
      </c>
      <c r="BB20" s="69" t="s">
        <v>5</v>
      </c>
      <c r="BC20" s="69" t="s">
        <v>159</v>
      </c>
      <c r="BD20" s="74">
        <v>0</v>
      </c>
      <c r="BE20" s="69" t="s">
        <v>145</v>
      </c>
      <c r="BF20" s="69" t="s">
        <v>187</v>
      </c>
      <c r="BG20" s="74">
        <v>0</v>
      </c>
      <c r="BH20" s="74">
        <v>0</v>
      </c>
      <c r="BI20" s="74">
        <v>0</v>
      </c>
      <c r="BJ20" s="69" t="s">
        <v>248</v>
      </c>
      <c r="BK20" s="69" t="s">
        <v>149</v>
      </c>
      <c r="BL20" s="74">
        <v>0</v>
      </c>
      <c r="BM20" s="74">
        <v>0</v>
      </c>
      <c r="BN20" s="69" t="s">
        <v>145</v>
      </c>
      <c r="BO20" s="74">
        <v>0</v>
      </c>
      <c r="BP20" s="69" t="s">
        <v>200</v>
      </c>
      <c r="BQ20" s="69" t="s">
        <v>161</v>
      </c>
      <c r="BR20" s="74">
        <v>0</v>
      </c>
      <c r="BS20" s="69" t="s">
        <v>145</v>
      </c>
      <c r="BT20" s="74">
        <v>0</v>
      </c>
      <c r="BU20" s="69" t="s">
        <v>861</v>
      </c>
      <c r="BV20" s="69" t="s">
        <v>451</v>
      </c>
      <c r="BW20" s="69" t="s">
        <v>862</v>
      </c>
      <c r="BX20" s="74">
        <v>0</v>
      </c>
      <c r="BY20" s="74">
        <v>0</v>
      </c>
      <c r="BZ20" s="74">
        <v>0</v>
      </c>
      <c r="CA20" s="74">
        <v>0</v>
      </c>
      <c r="CB20" s="74">
        <v>0</v>
      </c>
      <c r="CC20" s="74">
        <v>0</v>
      </c>
      <c r="CD20" s="74">
        <v>0</v>
      </c>
      <c r="CE20" s="69" t="s">
        <v>146</v>
      </c>
      <c r="CF20" s="74">
        <v>0</v>
      </c>
      <c r="CG20" s="74">
        <v>0</v>
      </c>
      <c r="CH20" s="69" t="s">
        <v>168</v>
      </c>
      <c r="CI20" s="74">
        <v>0</v>
      </c>
      <c r="CJ20" s="69" t="s">
        <v>192</v>
      </c>
      <c r="CK20" s="69" t="s">
        <v>170</v>
      </c>
      <c r="CL20" s="69" t="s">
        <v>604</v>
      </c>
      <c r="CM20" s="74">
        <v>0</v>
      </c>
      <c r="CN20" s="74">
        <v>0</v>
      </c>
    </row>
    <row r="21" spans="1:92" ht="22.5">
      <c r="A21" s="20" t="s">
        <v>23</v>
      </c>
      <c r="B21" s="52">
        <f t="shared" si="0"/>
        <v>146</v>
      </c>
      <c r="C21" s="49">
        <v>40</v>
      </c>
      <c r="D21" s="49">
        <v>106</v>
      </c>
      <c r="E21" s="53">
        <v>22</v>
      </c>
      <c r="F21" s="53">
        <v>0</v>
      </c>
      <c r="G21" s="53">
        <v>1</v>
      </c>
      <c r="H21" s="53">
        <v>2</v>
      </c>
      <c r="I21" s="53">
        <v>26</v>
      </c>
      <c r="J21" s="53">
        <v>95</v>
      </c>
      <c r="K21" s="24">
        <f>B21-'2016.3. 기준 '!B21</f>
        <v>3</v>
      </c>
      <c r="L21" s="32" t="s">
        <v>297</v>
      </c>
      <c r="M21" s="69" t="s">
        <v>766</v>
      </c>
      <c r="N21" s="69" t="s">
        <v>145</v>
      </c>
      <c r="O21" s="74">
        <v>0</v>
      </c>
      <c r="P21" s="74">
        <v>0</v>
      </c>
      <c r="Q21" s="69" t="s">
        <v>145</v>
      </c>
      <c r="R21" s="74">
        <v>0</v>
      </c>
      <c r="S21" s="74">
        <v>0</v>
      </c>
      <c r="T21" s="74">
        <v>0</v>
      </c>
      <c r="U21" s="74">
        <v>0</v>
      </c>
      <c r="V21" s="74">
        <v>0</v>
      </c>
      <c r="W21" s="69" t="s">
        <v>145</v>
      </c>
      <c r="X21" s="74">
        <v>0</v>
      </c>
      <c r="Y21" s="74">
        <v>0</v>
      </c>
      <c r="Z21" s="74">
        <v>0</v>
      </c>
      <c r="AA21" s="74">
        <v>0</v>
      </c>
      <c r="AB21" s="74">
        <v>0</v>
      </c>
      <c r="AC21" s="74">
        <v>0</v>
      </c>
      <c r="AD21" s="74">
        <v>0</v>
      </c>
      <c r="AE21" s="74">
        <v>0</v>
      </c>
      <c r="AF21" s="74">
        <v>0</v>
      </c>
      <c r="AG21" s="74">
        <v>0</v>
      </c>
      <c r="AH21" s="74">
        <v>0</v>
      </c>
      <c r="AI21" s="74">
        <v>0</v>
      </c>
      <c r="AJ21" s="74">
        <v>0</v>
      </c>
      <c r="AK21" s="74">
        <v>0</v>
      </c>
      <c r="AL21" s="74">
        <v>0</v>
      </c>
      <c r="AM21" s="74">
        <v>0</v>
      </c>
      <c r="AN21" s="69" t="s">
        <v>146</v>
      </c>
      <c r="AO21" s="74">
        <v>0</v>
      </c>
      <c r="AP21" s="74">
        <v>0</v>
      </c>
      <c r="AQ21" s="74">
        <v>0</v>
      </c>
      <c r="AR21" s="69" t="s">
        <v>151</v>
      </c>
      <c r="AS21" s="74">
        <v>0</v>
      </c>
      <c r="AT21" s="74">
        <v>0</v>
      </c>
      <c r="AU21" s="74">
        <v>0</v>
      </c>
      <c r="AV21" s="69" t="s">
        <v>253</v>
      </c>
      <c r="AW21" s="74">
        <v>0</v>
      </c>
      <c r="AX21" s="74">
        <v>0</v>
      </c>
      <c r="AY21" s="69" t="s">
        <v>153</v>
      </c>
      <c r="AZ21" s="74">
        <v>0</v>
      </c>
      <c r="BA21" s="74">
        <v>0</v>
      </c>
      <c r="BB21" s="69" t="s">
        <v>149</v>
      </c>
      <c r="BC21" s="69" t="s">
        <v>145</v>
      </c>
      <c r="BD21" s="69" t="s">
        <v>145</v>
      </c>
      <c r="BE21" s="74">
        <v>0</v>
      </c>
      <c r="BF21" s="69" t="s">
        <v>181</v>
      </c>
      <c r="BG21" s="74">
        <v>0</v>
      </c>
      <c r="BH21" s="74">
        <v>0</v>
      </c>
      <c r="BI21" s="74">
        <v>0</v>
      </c>
      <c r="BJ21" s="69" t="s">
        <v>181</v>
      </c>
      <c r="BK21" s="69" t="s">
        <v>153</v>
      </c>
      <c r="BL21" s="69" t="s">
        <v>161</v>
      </c>
      <c r="BM21" s="74">
        <v>0</v>
      </c>
      <c r="BN21" s="74">
        <v>0</v>
      </c>
      <c r="BO21" s="74">
        <v>0</v>
      </c>
      <c r="BP21" s="69" t="s">
        <v>154</v>
      </c>
      <c r="BQ21" s="69" t="s">
        <v>147</v>
      </c>
      <c r="BR21" s="74">
        <v>0</v>
      </c>
      <c r="BS21" s="74">
        <v>0</v>
      </c>
      <c r="BT21" s="74">
        <v>0</v>
      </c>
      <c r="BU21" s="69" t="s">
        <v>236</v>
      </c>
      <c r="BV21" s="69" t="s">
        <v>308</v>
      </c>
      <c r="BW21" s="69" t="s">
        <v>863</v>
      </c>
      <c r="BX21" s="69" t="s">
        <v>145</v>
      </c>
      <c r="BY21" s="69" t="s">
        <v>145</v>
      </c>
      <c r="BZ21" s="74">
        <v>0</v>
      </c>
      <c r="CA21" s="74">
        <v>0</v>
      </c>
      <c r="CB21" s="74">
        <v>0</v>
      </c>
      <c r="CC21" s="74">
        <v>0</v>
      </c>
      <c r="CD21" s="74">
        <v>0</v>
      </c>
      <c r="CE21" s="74">
        <v>0</v>
      </c>
      <c r="CF21" s="74">
        <v>0</v>
      </c>
      <c r="CG21" s="74">
        <v>0</v>
      </c>
      <c r="CH21" s="74">
        <v>0</v>
      </c>
      <c r="CI21" s="74">
        <v>0</v>
      </c>
      <c r="CJ21" s="69" t="s">
        <v>154</v>
      </c>
      <c r="CK21" s="69" t="s">
        <v>320</v>
      </c>
      <c r="CL21" s="69" t="s">
        <v>454</v>
      </c>
      <c r="CM21" s="69" t="s">
        <v>153</v>
      </c>
      <c r="CN21" s="74">
        <v>0</v>
      </c>
    </row>
    <row r="22" spans="1:92" ht="22.5">
      <c r="A22" s="20" t="s">
        <v>24</v>
      </c>
      <c r="B22" s="52">
        <f t="shared" si="0"/>
        <v>151</v>
      </c>
      <c r="C22" s="49">
        <v>53</v>
      </c>
      <c r="D22" s="49">
        <v>98</v>
      </c>
      <c r="E22" s="53">
        <v>2</v>
      </c>
      <c r="F22" s="53">
        <v>0</v>
      </c>
      <c r="G22" s="53">
        <v>1</v>
      </c>
      <c r="H22" s="53">
        <v>2</v>
      </c>
      <c r="I22" s="53">
        <v>39</v>
      </c>
      <c r="J22" s="53">
        <v>107</v>
      </c>
      <c r="K22" s="24">
        <f>B22-'2016.3. 기준 '!B22</f>
        <v>-4</v>
      </c>
      <c r="L22" s="32" t="s">
        <v>297</v>
      </c>
      <c r="M22" s="69" t="s">
        <v>767</v>
      </c>
      <c r="N22" s="74">
        <v>0</v>
      </c>
      <c r="O22" s="74">
        <v>0</v>
      </c>
      <c r="P22" s="74">
        <v>0</v>
      </c>
      <c r="Q22" s="69" t="s">
        <v>153</v>
      </c>
      <c r="R22" s="74">
        <v>0</v>
      </c>
      <c r="S22" s="74">
        <v>0</v>
      </c>
      <c r="T22" s="74">
        <v>0</v>
      </c>
      <c r="U22" s="74">
        <v>0</v>
      </c>
      <c r="V22" s="74">
        <v>0</v>
      </c>
      <c r="W22" s="69" t="s">
        <v>164</v>
      </c>
      <c r="X22" s="74">
        <v>0</v>
      </c>
      <c r="Y22" s="74">
        <v>0</v>
      </c>
      <c r="Z22" s="74">
        <v>0</v>
      </c>
      <c r="AA22" s="74">
        <v>0</v>
      </c>
      <c r="AB22" s="74">
        <v>0</v>
      </c>
      <c r="AC22" s="74">
        <v>0</v>
      </c>
      <c r="AD22" s="74">
        <v>0</v>
      </c>
      <c r="AE22" s="74">
        <v>0</v>
      </c>
      <c r="AF22" s="74">
        <v>0</v>
      </c>
      <c r="AG22" s="74">
        <v>0</v>
      </c>
      <c r="AH22" s="69" t="s">
        <v>148</v>
      </c>
      <c r="AI22" s="74">
        <v>0</v>
      </c>
      <c r="AJ22" s="74">
        <v>0</v>
      </c>
      <c r="AK22" s="74">
        <v>0</v>
      </c>
      <c r="AL22" s="74">
        <v>0</v>
      </c>
      <c r="AM22" s="74">
        <v>0</v>
      </c>
      <c r="AN22" s="74">
        <v>0</v>
      </c>
      <c r="AO22" s="69" t="s">
        <v>146</v>
      </c>
      <c r="AP22" s="74">
        <v>0</v>
      </c>
      <c r="AQ22" s="74">
        <v>0</v>
      </c>
      <c r="AR22" s="69" t="s">
        <v>155</v>
      </c>
      <c r="AS22" s="69" t="s">
        <v>155</v>
      </c>
      <c r="AT22" s="74">
        <v>0</v>
      </c>
      <c r="AU22" s="74">
        <v>0</v>
      </c>
      <c r="AV22" s="69" t="s">
        <v>255</v>
      </c>
      <c r="AW22" s="74">
        <v>0</v>
      </c>
      <c r="AX22" s="74">
        <v>0</v>
      </c>
      <c r="AY22" s="69" t="s">
        <v>147</v>
      </c>
      <c r="AZ22" s="74">
        <v>0</v>
      </c>
      <c r="BA22" s="74">
        <v>0</v>
      </c>
      <c r="BB22" s="69" t="s">
        <v>153</v>
      </c>
      <c r="BC22" s="74">
        <v>0</v>
      </c>
      <c r="BD22" s="69" t="s">
        <v>155</v>
      </c>
      <c r="BE22" s="69" t="s">
        <v>161</v>
      </c>
      <c r="BF22" s="69" t="s">
        <v>170</v>
      </c>
      <c r="BG22" s="74">
        <v>0</v>
      </c>
      <c r="BH22" s="74">
        <v>0</v>
      </c>
      <c r="BI22" s="74">
        <v>0</v>
      </c>
      <c r="BJ22" s="69" t="s">
        <v>145</v>
      </c>
      <c r="BK22" s="74">
        <v>0</v>
      </c>
      <c r="BL22" s="74">
        <v>0</v>
      </c>
      <c r="BM22" s="74">
        <v>0</v>
      </c>
      <c r="BN22" s="69" t="s">
        <v>146</v>
      </c>
      <c r="BO22" s="74">
        <v>0</v>
      </c>
      <c r="BP22" s="69" t="s">
        <v>225</v>
      </c>
      <c r="BQ22" s="69" t="s">
        <v>153</v>
      </c>
      <c r="BR22" s="74">
        <v>0</v>
      </c>
      <c r="BS22" s="69" t="s">
        <v>161</v>
      </c>
      <c r="BT22" s="74">
        <v>0</v>
      </c>
      <c r="BU22" s="69" t="s">
        <v>455</v>
      </c>
      <c r="BV22" s="69" t="s">
        <v>153</v>
      </c>
      <c r="BW22" s="69" t="s">
        <v>864</v>
      </c>
      <c r="BX22" s="74">
        <v>0</v>
      </c>
      <c r="BY22" s="69" t="s">
        <v>145</v>
      </c>
      <c r="BZ22" s="74">
        <v>0</v>
      </c>
      <c r="CA22" s="74">
        <v>0</v>
      </c>
      <c r="CB22" s="74">
        <v>0</v>
      </c>
      <c r="CC22" s="74">
        <v>0</v>
      </c>
      <c r="CD22" s="74">
        <v>0</v>
      </c>
      <c r="CE22" s="74">
        <v>0</v>
      </c>
      <c r="CF22" s="74">
        <v>0</v>
      </c>
      <c r="CG22" s="74">
        <v>0</v>
      </c>
      <c r="CH22" s="69" t="s">
        <v>153</v>
      </c>
      <c r="CI22" s="74">
        <v>0</v>
      </c>
      <c r="CJ22" s="69" t="s">
        <v>429</v>
      </c>
      <c r="CK22" s="69" t="s">
        <v>211</v>
      </c>
      <c r="CL22" s="69" t="s">
        <v>156</v>
      </c>
      <c r="CM22" s="69" t="s">
        <v>145</v>
      </c>
      <c r="CN22" s="74">
        <v>0</v>
      </c>
    </row>
    <row r="23" spans="1:92" ht="22.5">
      <c r="A23" s="20" t="s">
        <v>25</v>
      </c>
      <c r="B23" s="52">
        <f t="shared" si="0"/>
        <v>148</v>
      </c>
      <c r="C23" s="49">
        <v>71</v>
      </c>
      <c r="D23" s="49">
        <v>77</v>
      </c>
      <c r="E23" s="53">
        <v>6</v>
      </c>
      <c r="F23" s="53">
        <v>0</v>
      </c>
      <c r="G23" s="53">
        <v>5</v>
      </c>
      <c r="H23" s="53">
        <v>0</v>
      </c>
      <c r="I23" s="53">
        <v>30</v>
      </c>
      <c r="J23" s="53">
        <v>107</v>
      </c>
      <c r="K23" s="24">
        <f>B23-'2016.3. 기준 '!B23</f>
        <v>6</v>
      </c>
      <c r="L23" s="32" t="s">
        <v>297</v>
      </c>
      <c r="M23" s="69" t="s">
        <v>768</v>
      </c>
      <c r="N23" s="69" t="s">
        <v>147</v>
      </c>
      <c r="O23" s="74">
        <v>0</v>
      </c>
      <c r="P23" s="74">
        <v>0</v>
      </c>
      <c r="Q23" s="74">
        <v>0</v>
      </c>
      <c r="R23" s="74">
        <v>0</v>
      </c>
      <c r="S23" s="74">
        <v>0</v>
      </c>
      <c r="T23" s="74">
        <v>0</v>
      </c>
      <c r="U23" s="74">
        <v>0</v>
      </c>
      <c r="V23" s="74">
        <v>0</v>
      </c>
      <c r="W23" s="74">
        <v>0</v>
      </c>
      <c r="X23" s="74">
        <v>0</v>
      </c>
      <c r="Y23" s="74">
        <v>0</v>
      </c>
      <c r="Z23" s="74">
        <v>0</v>
      </c>
      <c r="AA23" s="74">
        <v>0</v>
      </c>
      <c r="AB23" s="74">
        <v>0</v>
      </c>
      <c r="AC23" s="74">
        <v>0</v>
      </c>
      <c r="AD23" s="74">
        <v>0</v>
      </c>
      <c r="AE23" s="74">
        <v>0</v>
      </c>
      <c r="AF23" s="74">
        <v>0</v>
      </c>
      <c r="AG23" s="74">
        <v>0</v>
      </c>
      <c r="AH23" s="69" t="s">
        <v>189</v>
      </c>
      <c r="AI23" s="74">
        <v>0</v>
      </c>
      <c r="AJ23" s="74">
        <v>0</v>
      </c>
      <c r="AK23" s="74">
        <v>0</v>
      </c>
      <c r="AL23" s="69" t="s">
        <v>145</v>
      </c>
      <c r="AM23" s="69" t="s">
        <v>148</v>
      </c>
      <c r="AN23" s="74">
        <v>0</v>
      </c>
      <c r="AO23" s="69" t="s">
        <v>148</v>
      </c>
      <c r="AP23" s="74">
        <v>0</v>
      </c>
      <c r="AQ23" s="74">
        <v>0</v>
      </c>
      <c r="AR23" s="74">
        <v>0</v>
      </c>
      <c r="AS23" s="69" t="s">
        <v>159</v>
      </c>
      <c r="AT23" s="74">
        <v>0</v>
      </c>
      <c r="AU23" s="74">
        <v>0</v>
      </c>
      <c r="AV23" s="69" t="s">
        <v>235</v>
      </c>
      <c r="AW23" s="74">
        <v>0</v>
      </c>
      <c r="AX23" s="74">
        <v>0</v>
      </c>
      <c r="AY23" s="69" t="s">
        <v>146</v>
      </c>
      <c r="AZ23" s="74">
        <v>0</v>
      </c>
      <c r="BA23" s="74">
        <v>0</v>
      </c>
      <c r="BB23" s="69" t="s">
        <v>159</v>
      </c>
      <c r="BC23" s="74">
        <v>0</v>
      </c>
      <c r="BD23" s="69" t="s">
        <v>155</v>
      </c>
      <c r="BE23" s="74">
        <v>0</v>
      </c>
      <c r="BF23" s="69" t="s">
        <v>235</v>
      </c>
      <c r="BG23" s="74">
        <v>0</v>
      </c>
      <c r="BH23" s="74">
        <v>0</v>
      </c>
      <c r="BI23" s="74">
        <v>0</v>
      </c>
      <c r="BJ23" s="69" t="s">
        <v>148</v>
      </c>
      <c r="BK23" s="74">
        <v>0</v>
      </c>
      <c r="BL23" s="74">
        <v>0</v>
      </c>
      <c r="BM23" s="74">
        <v>0</v>
      </c>
      <c r="BN23" s="74">
        <v>0</v>
      </c>
      <c r="BO23" s="74">
        <v>0</v>
      </c>
      <c r="BP23" s="69" t="s">
        <v>241</v>
      </c>
      <c r="BQ23" s="69" t="s">
        <v>153</v>
      </c>
      <c r="BR23" s="74">
        <v>0</v>
      </c>
      <c r="BS23" s="74">
        <v>0</v>
      </c>
      <c r="BT23" s="74">
        <v>0</v>
      </c>
      <c r="BU23" s="69" t="s">
        <v>346</v>
      </c>
      <c r="BV23" s="69" t="s">
        <v>168</v>
      </c>
      <c r="BW23" s="69" t="s">
        <v>623</v>
      </c>
      <c r="BX23" s="74">
        <v>0</v>
      </c>
      <c r="BY23" s="69" t="s">
        <v>145</v>
      </c>
      <c r="BZ23" s="74">
        <v>0</v>
      </c>
      <c r="CA23" s="74">
        <v>0</v>
      </c>
      <c r="CB23" s="74">
        <v>0</v>
      </c>
      <c r="CC23" s="74">
        <v>0</v>
      </c>
      <c r="CD23" s="74">
        <v>0</v>
      </c>
      <c r="CE23" s="69" t="s">
        <v>153</v>
      </c>
      <c r="CF23" s="74">
        <v>0</v>
      </c>
      <c r="CG23" s="74">
        <v>0</v>
      </c>
      <c r="CH23" s="69" t="s">
        <v>148</v>
      </c>
      <c r="CI23" s="74">
        <v>0</v>
      </c>
      <c r="CJ23" s="69" t="s">
        <v>220</v>
      </c>
      <c r="CK23" s="69" t="s">
        <v>556</v>
      </c>
      <c r="CL23" s="69" t="s">
        <v>358</v>
      </c>
      <c r="CM23" s="74">
        <v>0</v>
      </c>
      <c r="CN23" s="74">
        <v>0</v>
      </c>
    </row>
    <row r="24" spans="1:92" ht="22.5">
      <c r="A24" s="20" t="s">
        <v>26</v>
      </c>
      <c r="B24" s="52">
        <f t="shared" si="0"/>
        <v>146</v>
      </c>
      <c r="C24" s="49">
        <v>61</v>
      </c>
      <c r="D24" s="49">
        <v>85</v>
      </c>
      <c r="E24" s="53">
        <v>21</v>
      </c>
      <c r="F24" s="53">
        <v>4</v>
      </c>
      <c r="G24" s="53">
        <v>3</v>
      </c>
      <c r="H24" s="53">
        <v>3</v>
      </c>
      <c r="I24" s="53">
        <v>31</v>
      </c>
      <c r="J24" s="53">
        <v>84</v>
      </c>
      <c r="K24" s="24">
        <f>B24-'2016.3. 기준 '!B24</f>
        <v>-1</v>
      </c>
      <c r="L24" s="32" t="s">
        <v>297</v>
      </c>
      <c r="M24" s="69" t="s">
        <v>769</v>
      </c>
      <c r="N24" s="74">
        <v>0</v>
      </c>
      <c r="O24" s="74">
        <v>0</v>
      </c>
      <c r="P24" s="74">
        <v>0</v>
      </c>
      <c r="Q24" s="69" t="s">
        <v>147</v>
      </c>
      <c r="R24" s="69" t="s">
        <v>145</v>
      </c>
      <c r="S24" s="74">
        <v>0</v>
      </c>
      <c r="T24" s="69" t="s">
        <v>153</v>
      </c>
      <c r="U24" s="74">
        <v>0</v>
      </c>
      <c r="V24" s="74">
        <v>0</v>
      </c>
      <c r="W24" s="69" t="s">
        <v>145</v>
      </c>
      <c r="X24" s="74">
        <v>0</v>
      </c>
      <c r="Y24" s="74">
        <v>0</v>
      </c>
      <c r="Z24" s="74">
        <v>0</v>
      </c>
      <c r="AA24" s="74">
        <v>0</v>
      </c>
      <c r="AB24" s="74">
        <v>0</v>
      </c>
      <c r="AC24" s="74">
        <v>0</v>
      </c>
      <c r="AD24" s="74">
        <v>0</v>
      </c>
      <c r="AE24" s="74">
        <v>0</v>
      </c>
      <c r="AF24" s="69" t="s">
        <v>153</v>
      </c>
      <c r="AG24" s="74">
        <v>0</v>
      </c>
      <c r="AH24" s="74">
        <v>0</v>
      </c>
      <c r="AI24" s="69" t="s">
        <v>148</v>
      </c>
      <c r="AJ24" s="74">
        <v>0</v>
      </c>
      <c r="AK24" s="74">
        <v>0</v>
      </c>
      <c r="AL24" s="69" t="s">
        <v>146</v>
      </c>
      <c r="AM24" s="74">
        <v>0</v>
      </c>
      <c r="AN24" s="74">
        <v>0</v>
      </c>
      <c r="AO24" s="74">
        <v>0</v>
      </c>
      <c r="AP24" s="69" t="s">
        <v>153</v>
      </c>
      <c r="AQ24" s="74">
        <v>0</v>
      </c>
      <c r="AR24" s="69" t="s">
        <v>145</v>
      </c>
      <c r="AS24" s="69" t="s">
        <v>148</v>
      </c>
      <c r="AT24" s="74">
        <v>0</v>
      </c>
      <c r="AU24" s="74">
        <v>0</v>
      </c>
      <c r="AV24" s="69" t="s">
        <v>184</v>
      </c>
      <c r="AW24" s="74">
        <v>0</v>
      </c>
      <c r="AX24" s="74">
        <v>0</v>
      </c>
      <c r="AY24" s="74">
        <v>0</v>
      </c>
      <c r="AZ24" s="74">
        <v>0</v>
      </c>
      <c r="BA24" s="74">
        <v>0</v>
      </c>
      <c r="BB24" s="69" t="s">
        <v>164</v>
      </c>
      <c r="BC24" s="74">
        <v>0</v>
      </c>
      <c r="BD24" s="69" t="s">
        <v>155</v>
      </c>
      <c r="BE24" s="74">
        <v>0</v>
      </c>
      <c r="BF24" s="69" t="s">
        <v>184</v>
      </c>
      <c r="BG24" s="74">
        <v>0</v>
      </c>
      <c r="BH24" s="69" t="s">
        <v>147</v>
      </c>
      <c r="BI24" s="69" t="s">
        <v>147</v>
      </c>
      <c r="BJ24" s="69" t="s">
        <v>189</v>
      </c>
      <c r="BK24" s="69" t="s">
        <v>186</v>
      </c>
      <c r="BL24" s="74">
        <v>0</v>
      </c>
      <c r="BM24" s="74">
        <v>0</v>
      </c>
      <c r="BN24" s="69" t="s">
        <v>153</v>
      </c>
      <c r="BO24" s="74">
        <v>0</v>
      </c>
      <c r="BP24" s="69" t="s">
        <v>145</v>
      </c>
      <c r="BQ24" s="69" t="s">
        <v>153</v>
      </c>
      <c r="BR24" s="74">
        <v>0</v>
      </c>
      <c r="BS24" s="74">
        <v>0</v>
      </c>
      <c r="BT24" s="74">
        <v>0</v>
      </c>
      <c r="BU24" s="69" t="s">
        <v>212</v>
      </c>
      <c r="BV24" s="69" t="s">
        <v>258</v>
      </c>
      <c r="BW24" s="69" t="s">
        <v>865</v>
      </c>
      <c r="BX24" s="74">
        <v>0</v>
      </c>
      <c r="BY24" s="69" t="s">
        <v>145</v>
      </c>
      <c r="BZ24" s="74">
        <v>0</v>
      </c>
      <c r="CA24" s="74">
        <v>0</v>
      </c>
      <c r="CB24" s="74">
        <v>0</v>
      </c>
      <c r="CC24" s="74">
        <v>0</v>
      </c>
      <c r="CD24" s="74">
        <v>0</v>
      </c>
      <c r="CE24" s="74">
        <v>0</v>
      </c>
      <c r="CF24" s="74">
        <v>0</v>
      </c>
      <c r="CG24" s="69" t="s">
        <v>153</v>
      </c>
      <c r="CH24" s="69" t="s">
        <v>145</v>
      </c>
      <c r="CI24" s="74">
        <v>0</v>
      </c>
      <c r="CJ24" s="69" t="s">
        <v>151</v>
      </c>
      <c r="CK24" s="69" t="s">
        <v>166</v>
      </c>
      <c r="CL24" s="69" t="s">
        <v>608</v>
      </c>
      <c r="CM24" s="74">
        <v>0</v>
      </c>
      <c r="CN24" s="69" t="s">
        <v>145</v>
      </c>
    </row>
  </sheetData>
  <sheetProtection selectLockedCells="1" selectUnlockedCells="1"/>
  <mergeCells count="5">
    <mergeCell ref="A1:A2"/>
    <mergeCell ref="B1:B2"/>
    <mergeCell ref="C1:D1"/>
    <mergeCell ref="E1:J1"/>
    <mergeCell ref="K1:K2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5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CE24"/>
  <sheetViews>
    <sheetView workbookViewId="0">
      <selection activeCell="D1" sqref="D1:CE23"/>
    </sheetView>
  </sheetViews>
  <sheetFormatPr defaultRowHeight="12.75" customHeight="1"/>
  <cols>
    <col min="1" max="1" width="11.125" style="61" customWidth="1"/>
    <col min="2" max="2" width="9.75" style="68" customWidth="1"/>
    <col min="3" max="3" width="7.125" style="61" customWidth="1"/>
    <col min="4" max="4" width="10.25" style="61" customWidth="1"/>
    <col min="5" max="44" width="5" style="61" customWidth="1"/>
    <col min="45" max="45" width="5.25" style="61" customWidth="1"/>
    <col min="46" max="83" width="5" style="61" customWidth="1"/>
    <col min="84" max="192" width="9" style="61"/>
    <col min="193" max="193" width="11.125" style="61" customWidth="1"/>
    <col min="194" max="194" width="5.875" style="61" customWidth="1"/>
    <col min="195" max="195" width="3.75" style="61" customWidth="1"/>
    <col min="196" max="200" width="3.25" style="61" customWidth="1"/>
    <col min="201" max="339" width="5" style="61" customWidth="1"/>
    <col min="340" max="448" width="9" style="61"/>
    <col min="449" max="449" width="11.125" style="61" customWidth="1"/>
    <col min="450" max="450" width="5.875" style="61" customWidth="1"/>
    <col min="451" max="451" width="3.75" style="61" customWidth="1"/>
    <col min="452" max="456" width="3.25" style="61" customWidth="1"/>
    <col min="457" max="595" width="5" style="61" customWidth="1"/>
    <col min="596" max="704" width="9" style="61"/>
    <col min="705" max="705" width="11.125" style="61" customWidth="1"/>
    <col min="706" max="706" width="5.875" style="61" customWidth="1"/>
    <col min="707" max="707" width="3.75" style="61" customWidth="1"/>
    <col min="708" max="712" width="3.25" style="61" customWidth="1"/>
    <col min="713" max="851" width="5" style="61" customWidth="1"/>
    <col min="852" max="960" width="9" style="61"/>
    <col min="961" max="961" width="11.125" style="61" customWidth="1"/>
    <col min="962" max="962" width="5.875" style="61" customWidth="1"/>
    <col min="963" max="963" width="3.75" style="61" customWidth="1"/>
    <col min="964" max="968" width="3.25" style="61" customWidth="1"/>
    <col min="969" max="1107" width="5" style="61" customWidth="1"/>
    <col min="1108" max="1216" width="9" style="61"/>
    <col min="1217" max="1217" width="11.125" style="61" customWidth="1"/>
    <col min="1218" max="1218" width="5.875" style="61" customWidth="1"/>
    <col min="1219" max="1219" width="3.75" style="61" customWidth="1"/>
    <col min="1220" max="1224" width="3.25" style="61" customWidth="1"/>
    <col min="1225" max="1363" width="5" style="61" customWidth="1"/>
    <col min="1364" max="1472" width="9" style="61"/>
    <col min="1473" max="1473" width="11.125" style="61" customWidth="1"/>
    <col min="1474" max="1474" width="5.875" style="61" customWidth="1"/>
    <col min="1475" max="1475" width="3.75" style="61" customWidth="1"/>
    <col min="1476" max="1480" width="3.25" style="61" customWidth="1"/>
    <col min="1481" max="1619" width="5" style="61" customWidth="1"/>
    <col min="1620" max="1728" width="9" style="61"/>
    <col min="1729" max="1729" width="11.125" style="61" customWidth="1"/>
    <col min="1730" max="1730" width="5.875" style="61" customWidth="1"/>
    <col min="1731" max="1731" width="3.75" style="61" customWidth="1"/>
    <col min="1732" max="1736" width="3.25" style="61" customWidth="1"/>
    <col min="1737" max="1875" width="5" style="61" customWidth="1"/>
    <col min="1876" max="1984" width="9" style="61"/>
    <col min="1985" max="1985" width="11.125" style="61" customWidth="1"/>
    <col min="1986" max="1986" width="5.875" style="61" customWidth="1"/>
    <col min="1987" max="1987" width="3.75" style="61" customWidth="1"/>
    <col min="1988" max="1992" width="3.25" style="61" customWidth="1"/>
    <col min="1993" max="2131" width="5" style="61" customWidth="1"/>
    <col min="2132" max="2240" width="9" style="61"/>
    <col min="2241" max="2241" width="11.125" style="61" customWidth="1"/>
    <col min="2242" max="2242" width="5.875" style="61" customWidth="1"/>
    <col min="2243" max="2243" width="3.75" style="61" customWidth="1"/>
    <col min="2244" max="2248" width="3.25" style="61" customWidth="1"/>
    <col min="2249" max="2387" width="5" style="61" customWidth="1"/>
    <col min="2388" max="2496" width="9" style="61"/>
    <col min="2497" max="2497" width="11.125" style="61" customWidth="1"/>
    <col min="2498" max="2498" width="5.875" style="61" customWidth="1"/>
    <col min="2499" max="2499" width="3.75" style="61" customWidth="1"/>
    <col min="2500" max="2504" width="3.25" style="61" customWidth="1"/>
    <col min="2505" max="2643" width="5" style="61" customWidth="1"/>
    <col min="2644" max="2752" width="9" style="61"/>
    <col min="2753" max="2753" width="11.125" style="61" customWidth="1"/>
    <col min="2754" max="2754" width="5.875" style="61" customWidth="1"/>
    <col min="2755" max="2755" width="3.75" style="61" customWidth="1"/>
    <col min="2756" max="2760" width="3.25" style="61" customWidth="1"/>
    <col min="2761" max="2899" width="5" style="61" customWidth="1"/>
    <col min="2900" max="3008" width="9" style="61"/>
    <col min="3009" max="3009" width="11.125" style="61" customWidth="1"/>
    <col min="3010" max="3010" width="5.875" style="61" customWidth="1"/>
    <col min="3011" max="3011" width="3.75" style="61" customWidth="1"/>
    <col min="3012" max="3016" width="3.25" style="61" customWidth="1"/>
    <col min="3017" max="3155" width="5" style="61" customWidth="1"/>
    <col min="3156" max="3264" width="9" style="61"/>
    <col min="3265" max="3265" width="11.125" style="61" customWidth="1"/>
    <col min="3266" max="3266" width="5.875" style="61" customWidth="1"/>
    <col min="3267" max="3267" width="3.75" style="61" customWidth="1"/>
    <col min="3268" max="3272" width="3.25" style="61" customWidth="1"/>
    <col min="3273" max="3411" width="5" style="61" customWidth="1"/>
    <col min="3412" max="3520" width="9" style="61"/>
    <col min="3521" max="3521" width="11.125" style="61" customWidth="1"/>
    <col min="3522" max="3522" width="5.875" style="61" customWidth="1"/>
    <col min="3523" max="3523" width="3.75" style="61" customWidth="1"/>
    <col min="3524" max="3528" width="3.25" style="61" customWidth="1"/>
    <col min="3529" max="3667" width="5" style="61" customWidth="1"/>
    <col min="3668" max="3776" width="9" style="61"/>
    <col min="3777" max="3777" width="11.125" style="61" customWidth="1"/>
    <col min="3778" max="3778" width="5.875" style="61" customWidth="1"/>
    <col min="3779" max="3779" width="3.75" style="61" customWidth="1"/>
    <col min="3780" max="3784" width="3.25" style="61" customWidth="1"/>
    <col min="3785" max="3923" width="5" style="61" customWidth="1"/>
    <col min="3924" max="4032" width="9" style="61"/>
    <col min="4033" max="4033" width="11.125" style="61" customWidth="1"/>
    <col min="4034" max="4034" width="5.875" style="61" customWidth="1"/>
    <col min="4035" max="4035" width="3.75" style="61" customWidth="1"/>
    <col min="4036" max="4040" width="3.25" style="61" customWidth="1"/>
    <col min="4041" max="4179" width="5" style="61" customWidth="1"/>
    <col min="4180" max="4288" width="9" style="61"/>
    <col min="4289" max="4289" width="11.125" style="61" customWidth="1"/>
    <col min="4290" max="4290" width="5.875" style="61" customWidth="1"/>
    <col min="4291" max="4291" width="3.75" style="61" customWidth="1"/>
    <col min="4292" max="4296" width="3.25" style="61" customWidth="1"/>
    <col min="4297" max="4435" width="5" style="61" customWidth="1"/>
    <col min="4436" max="4544" width="9" style="61"/>
    <col min="4545" max="4545" width="11.125" style="61" customWidth="1"/>
    <col min="4546" max="4546" width="5.875" style="61" customWidth="1"/>
    <col min="4547" max="4547" width="3.75" style="61" customWidth="1"/>
    <col min="4548" max="4552" width="3.25" style="61" customWidth="1"/>
    <col min="4553" max="4691" width="5" style="61" customWidth="1"/>
    <col min="4692" max="4800" width="9" style="61"/>
    <col min="4801" max="4801" width="11.125" style="61" customWidth="1"/>
    <col min="4802" max="4802" width="5.875" style="61" customWidth="1"/>
    <col min="4803" max="4803" width="3.75" style="61" customWidth="1"/>
    <col min="4804" max="4808" width="3.25" style="61" customWidth="1"/>
    <col min="4809" max="4947" width="5" style="61" customWidth="1"/>
    <col min="4948" max="5056" width="9" style="61"/>
    <col min="5057" max="5057" width="11.125" style="61" customWidth="1"/>
    <col min="5058" max="5058" width="5.875" style="61" customWidth="1"/>
    <col min="5059" max="5059" width="3.75" style="61" customWidth="1"/>
    <col min="5060" max="5064" width="3.25" style="61" customWidth="1"/>
    <col min="5065" max="5203" width="5" style="61" customWidth="1"/>
    <col min="5204" max="5312" width="9" style="61"/>
    <col min="5313" max="5313" width="11.125" style="61" customWidth="1"/>
    <col min="5314" max="5314" width="5.875" style="61" customWidth="1"/>
    <col min="5315" max="5315" width="3.75" style="61" customWidth="1"/>
    <col min="5316" max="5320" width="3.25" style="61" customWidth="1"/>
    <col min="5321" max="5459" width="5" style="61" customWidth="1"/>
    <col min="5460" max="5568" width="9" style="61"/>
    <col min="5569" max="5569" width="11.125" style="61" customWidth="1"/>
    <col min="5570" max="5570" width="5.875" style="61" customWidth="1"/>
    <col min="5571" max="5571" width="3.75" style="61" customWidth="1"/>
    <col min="5572" max="5576" width="3.25" style="61" customWidth="1"/>
    <col min="5577" max="5715" width="5" style="61" customWidth="1"/>
    <col min="5716" max="5824" width="9" style="61"/>
    <col min="5825" max="5825" width="11.125" style="61" customWidth="1"/>
    <col min="5826" max="5826" width="5.875" style="61" customWidth="1"/>
    <col min="5827" max="5827" width="3.75" style="61" customWidth="1"/>
    <col min="5828" max="5832" width="3.25" style="61" customWidth="1"/>
    <col min="5833" max="5971" width="5" style="61" customWidth="1"/>
    <col min="5972" max="6080" width="9" style="61"/>
    <col min="6081" max="6081" width="11.125" style="61" customWidth="1"/>
    <col min="6082" max="6082" width="5.875" style="61" customWidth="1"/>
    <col min="6083" max="6083" width="3.75" style="61" customWidth="1"/>
    <col min="6084" max="6088" width="3.25" style="61" customWidth="1"/>
    <col min="6089" max="6227" width="5" style="61" customWidth="1"/>
    <col min="6228" max="6336" width="9" style="61"/>
    <col min="6337" max="6337" width="11.125" style="61" customWidth="1"/>
    <col min="6338" max="6338" width="5.875" style="61" customWidth="1"/>
    <col min="6339" max="6339" width="3.75" style="61" customWidth="1"/>
    <col min="6340" max="6344" width="3.25" style="61" customWidth="1"/>
    <col min="6345" max="6483" width="5" style="61" customWidth="1"/>
    <col min="6484" max="6592" width="9" style="61"/>
    <col min="6593" max="6593" width="11.125" style="61" customWidth="1"/>
    <col min="6594" max="6594" width="5.875" style="61" customWidth="1"/>
    <col min="6595" max="6595" width="3.75" style="61" customWidth="1"/>
    <col min="6596" max="6600" width="3.25" style="61" customWidth="1"/>
    <col min="6601" max="6739" width="5" style="61" customWidth="1"/>
    <col min="6740" max="6848" width="9" style="61"/>
    <col min="6849" max="6849" width="11.125" style="61" customWidth="1"/>
    <col min="6850" max="6850" width="5.875" style="61" customWidth="1"/>
    <col min="6851" max="6851" width="3.75" style="61" customWidth="1"/>
    <col min="6852" max="6856" width="3.25" style="61" customWidth="1"/>
    <col min="6857" max="6995" width="5" style="61" customWidth="1"/>
    <col min="6996" max="7104" width="9" style="61"/>
    <col min="7105" max="7105" width="11.125" style="61" customWidth="1"/>
    <col min="7106" max="7106" width="5.875" style="61" customWidth="1"/>
    <col min="7107" max="7107" width="3.75" style="61" customWidth="1"/>
    <col min="7108" max="7112" width="3.25" style="61" customWidth="1"/>
    <col min="7113" max="7251" width="5" style="61" customWidth="1"/>
    <col min="7252" max="7360" width="9" style="61"/>
    <col min="7361" max="7361" width="11.125" style="61" customWidth="1"/>
    <col min="7362" max="7362" width="5.875" style="61" customWidth="1"/>
    <col min="7363" max="7363" width="3.75" style="61" customWidth="1"/>
    <col min="7364" max="7368" width="3.25" style="61" customWidth="1"/>
    <col min="7369" max="7507" width="5" style="61" customWidth="1"/>
    <col min="7508" max="7616" width="9" style="61"/>
    <col min="7617" max="7617" width="11.125" style="61" customWidth="1"/>
    <col min="7618" max="7618" width="5.875" style="61" customWidth="1"/>
    <col min="7619" max="7619" width="3.75" style="61" customWidth="1"/>
    <col min="7620" max="7624" width="3.25" style="61" customWidth="1"/>
    <col min="7625" max="7763" width="5" style="61" customWidth="1"/>
    <col min="7764" max="7872" width="9" style="61"/>
    <col min="7873" max="7873" width="11.125" style="61" customWidth="1"/>
    <col min="7874" max="7874" width="5.875" style="61" customWidth="1"/>
    <col min="7875" max="7875" width="3.75" style="61" customWidth="1"/>
    <col min="7876" max="7880" width="3.25" style="61" customWidth="1"/>
    <col min="7881" max="8019" width="5" style="61" customWidth="1"/>
    <col min="8020" max="8128" width="9" style="61"/>
    <col min="8129" max="8129" width="11.125" style="61" customWidth="1"/>
    <col min="8130" max="8130" width="5.875" style="61" customWidth="1"/>
    <col min="8131" max="8131" width="3.75" style="61" customWidth="1"/>
    <col min="8132" max="8136" width="3.25" style="61" customWidth="1"/>
    <col min="8137" max="8275" width="5" style="61" customWidth="1"/>
    <col min="8276" max="8384" width="9" style="61"/>
    <col min="8385" max="8385" width="11.125" style="61" customWidth="1"/>
    <col min="8386" max="8386" width="5.875" style="61" customWidth="1"/>
    <col min="8387" max="8387" width="3.75" style="61" customWidth="1"/>
    <col min="8388" max="8392" width="3.25" style="61" customWidth="1"/>
    <col min="8393" max="8531" width="5" style="61" customWidth="1"/>
    <col min="8532" max="8640" width="9" style="61"/>
    <col min="8641" max="8641" width="11.125" style="61" customWidth="1"/>
    <col min="8642" max="8642" width="5.875" style="61" customWidth="1"/>
    <col min="8643" max="8643" width="3.75" style="61" customWidth="1"/>
    <col min="8644" max="8648" width="3.25" style="61" customWidth="1"/>
    <col min="8649" max="8787" width="5" style="61" customWidth="1"/>
    <col min="8788" max="8896" width="9" style="61"/>
    <col min="8897" max="8897" width="11.125" style="61" customWidth="1"/>
    <col min="8898" max="8898" width="5.875" style="61" customWidth="1"/>
    <col min="8899" max="8899" width="3.75" style="61" customWidth="1"/>
    <col min="8900" max="8904" width="3.25" style="61" customWidth="1"/>
    <col min="8905" max="9043" width="5" style="61" customWidth="1"/>
    <col min="9044" max="9152" width="9" style="61"/>
    <col min="9153" max="9153" width="11.125" style="61" customWidth="1"/>
    <col min="9154" max="9154" width="5.875" style="61" customWidth="1"/>
    <col min="9155" max="9155" width="3.75" style="61" customWidth="1"/>
    <col min="9156" max="9160" width="3.25" style="61" customWidth="1"/>
    <col min="9161" max="9299" width="5" style="61" customWidth="1"/>
    <col min="9300" max="9408" width="9" style="61"/>
    <col min="9409" max="9409" width="11.125" style="61" customWidth="1"/>
    <col min="9410" max="9410" width="5.875" style="61" customWidth="1"/>
    <col min="9411" max="9411" width="3.75" style="61" customWidth="1"/>
    <col min="9412" max="9416" width="3.25" style="61" customWidth="1"/>
    <col min="9417" max="9555" width="5" style="61" customWidth="1"/>
    <col min="9556" max="9664" width="9" style="61"/>
    <col min="9665" max="9665" width="11.125" style="61" customWidth="1"/>
    <col min="9666" max="9666" width="5.875" style="61" customWidth="1"/>
    <col min="9667" max="9667" width="3.75" style="61" customWidth="1"/>
    <col min="9668" max="9672" width="3.25" style="61" customWidth="1"/>
    <col min="9673" max="9811" width="5" style="61" customWidth="1"/>
    <col min="9812" max="9920" width="9" style="61"/>
    <col min="9921" max="9921" width="11.125" style="61" customWidth="1"/>
    <col min="9922" max="9922" width="5.875" style="61" customWidth="1"/>
    <col min="9923" max="9923" width="3.75" style="61" customWidth="1"/>
    <col min="9924" max="9928" width="3.25" style="61" customWidth="1"/>
    <col min="9929" max="10067" width="5" style="61" customWidth="1"/>
    <col min="10068" max="10176" width="9" style="61"/>
    <col min="10177" max="10177" width="11.125" style="61" customWidth="1"/>
    <col min="10178" max="10178" width="5.875" style="61" customWidth="1"/>
    <col min="10179" max="10179" width="3.75" style="61" customWidth="1"/>
    <col min="10180" max="10184" width="3.25" style="61" customWidth="1"/>
    <col min="10185" max="10323" width="5" style="61" customWidth="1"/>
    <col min="10324" max="10432" width="9" style="61"/>
    <col min="10433" max="10433" width="11.125" style="61" customWidth="1"/>
    <col min="10434" max="10434" width="5.875" style="61" customWidth="1"/>
    <col min="10435" max="10435" width="3.75" style="61" customWidth="1"/>
    <col min="10436" max="10440" width="3.25" style="61" customWidth="1"/>
    <col min="10441" max="10579" width="5" style="61" customWidth="1"/>
    <col min="10580" max="10688" width="9" style="61"/>
    <col min="10689" max="10689" width="11.125" style="61" customWidth="1"/>
    <col min="10690" max="10690" width="5.875" style="61" customWidth="1"/>
    <col min="10691" max="10691" width="3.75" style="61" customWidth="1"/>
    <col min="10692" max="10696" width="3.25" style="61" customWidth="1"/>
    <col min="10697" max="10835" width="5" style="61" customWidth="1"/>
    <col min="10836" max="10944" width="9" style="61"/>
    <col min="10945" max="10945" width="11.125" style="61" customWidth="1"/>
    <col min="10946" max="10946" width="5.875" style="61" customWidth="1"/>
    <col min="10947" max="10947" width="3.75" style="61" customWidth="1"/>
    <col min="10948" max="10952" width="3.25" style="61" customWidth="1"/>
    <col min="10953" max="11091" width="5" style="61" customWidth="1"/>
    <col min="11092" max="11200" width="9" style="61"/>
    <col min="11201" max="11201" width="11.125" style="61" customWidth="1"/>
    <col min="11202" max="11202" width="5.875" style="61" customWidth="1"/>
    <col min="11203" max="11203" width="3.75" style="61" customWidth="1"/>
    <col min="11204" max="11208" width="3.25" style="61" customWidth="1"/>
    <col min="11209" max="11347" width="5" style="61" customWidth="1"/>
    <col min="11348" max="11456" width="9" style="61"/>
    <col min="11457" max="11457" width="11.125" style="61" customWidth="1"/>
    <col min="11458" max="11458" width="5.875" style="61" customWidth="1"/>
    <col min="11459" max="11459" width="3.75" style="61" customWidth="1"/>
    <col min="11460" max="11464" width="3.25" style="61" customWidth="1"/>
    <col min="11465" max="11603" width="5" style="61" customWidth="1"/>
    <col min="11604" max="11712" width="9" style="61"/>
    <col min="11713" max="11713" width="11.125" style="61" customWidth="1"/>
    <col min="11714" max="11714" width="5.875" style="61" customWidth="1"/>
    <col min="11715" max="11715" width="3.75" style="61" customWidth="1"/>
    <col min="11716" max="11720" width="3.25" style="61" customWidth="1"/>
    <col min="11721" max="11859" width="5" style="61" customWidth="1"/>
    <col min="11860" max="11968" width="9" style="61"/>
    <col min="11969" max="11969" width="11.125" style="61" customWidth="1"/>
    <col min="11970" max="11970" width="5.875" style="61" customWidth="1"/>
    <col min="11971" max="11971" width="3.75" style="61" customWidth="1"/>
    <col min="11972" max="11976" width="3.25" style="61" customWidth="1"/>
    <col min="11977" max="12115" width="5" style="61" customWidth="1"/>
    <col min="12116" max="12224" width="9" style="61"/>
    <col min="12225" max="12225" width="11.125" style="61" customWidth="1"/>
    <col min="12226" max="12226" width="5.875" style="61" customWidth="1"/>
    <col min="12227" max="12227" width="3.75" style="61" customWidth="1"/>
    <col min="12228" max="12232" width="3.25" style="61" customWidth="1"/>
    <col min="12233" max="12371" width="5" style="61" customWidth="1"/>
    <col min="12372" max="12480" width="9" style="61"/>
    <col min="12481" max="12481" width="11.125" style="61" customWidth="1"/>
    <col min="12482" max="12482" width="5.875" style="61" customWidth="1"/>
    <col min="12483" max="12483" width="3.75" style="61" customWidth="1"/>
    <col min="12484" max="12488" width="3.25" style="61" customWidth="1"/>
    <col min="12489" max="12627" width="5" style="61" customWidth="1"/>
    <col min="12628" max="12736" width="9" style="61"/>
    <col min="12737" max="12737" width="11.125" style="61" customWidth="1"/>
    <col min="12738" max="12738" width="5.875" style="61" customWidth="1"/>
    <col min="12739" max="12739" width="3.75" style="61" customWidth="1"/>
    <col min="12740" max="12744" width="3.25" style="61" customWidth="1"/>
    <col min="12745" max="12883" width="5" style="61" customWidth="1"/>
    <col min="12884" max="12992" width="9" style="61"/>
    <col min="12993" max="12993" width="11.125" style="61" customWidth="1"/>
    <col min="12994" max="12994" width="5.875" style="61" customWidth="1"/>
    <col min="12995" max="12995" width="3.75" style="61" customWidth="1"/>
    <col min="12996" max="13000" width="3.25" style="61" customWidth="1"/>
    <col min="13001" max="13139" width="5" style="61" customWidth="1"/>
    <col min="13140" max="13248" width="9" style="61"/>
    <col min="13249" max="13249" width="11.125" style="61" customWidth="1"/>
    <col min="13250" max="13250" width="5.875" style="61" customWidth="1"/>
    <col min="13251" max="13251" width="3.75" style="61" customWidth="1"/>
    <col min="13252" max="13256" width="3.25" style="61" customWidth="1"/>
    <col min="13257" max="13395" width="5" style="61" customWidth="1"/>
    <col min="13396" max="13504" width="9" style="61"/>
    <col min="13505" max="13505" width="11.125" style="61" customWidth="1"/>
    <col min="13506" max="13506" width="5.875" style="61" customWidth="1"/>
    <col min="13507" max="13507" width="3.75" style="61" customWidth="1"/>
    <col min="13508" max="13512" width="3.25" style="61" customWidth="1"/>
    <col min="13513" max="13651" width="5" style="61" customWidth="1"/>
    <col min="13652" max="13760" width="9" style="61"/>
    <col min="13761" max="13761" width="11.125" style="61" customWidth="1"/>
    <col min="13762" max="13762" width="5.875" style="61" customWidth="1"/>
    <col min="13763" max="13763" width="3.75" style="61" customWidth="1"/>
    <col min="13764" max="13768" width="3.25" style="61" customWidth="1"/>
    <col min="13769" max="13907" width="5" style="61" customWidth="1"/>
    <col min="13908" max="14016" width="9" style="61"/>
    <col min="14017" max="14017" width="11.125" style="61" customWidth="1"/>
    <col min="14018" max="14018" width="5.875" style="61" customWidth="1"/>
    <col min="14019" max="14019" width="3.75" style="61" customWidth="1"/>
    <col min="14020" max="14024" width="3.25" style="61" customWidth="1"/>
    <col min="14025" max="14163" width="5" style="61" customWidth="1"/>
    <col min="14164" max="14272" width="9" style="61"/>
    <col min="14273" max="14273" width="11.125" style="61" customWidth="1"/>
    <col min="14274" max="14274" width="5.875" style="61" customWidth="1"/>
    <col min="14275" max="14275" width="3.75" style="61" customWidth="1"/>
    <col min="14276" max="14280" width="3.25" style="61" customWidth="1"/>
    <col min="14281" max="14419" width="5" style="61" customWidth="1"/>
    <col min="14420" max="14528" width="9" style="61"/>
    <col min="14529" max="14529" width="11.125" style="61" customWidth="1"/>
    <col min="14530" max="14530" width="5.875" style="61" customWidth="1"/>
    <col min="14531" max="14531" width="3.75" style="61" customWidth="1"/>
    <col min="14532" max="14536" width="3.25" style="61" customWidth="1"/>
    <col min="14537" max="14675" width="5" style="61" customWidth="1"/>
    <col min="14676" max="14784" width="9" style="61"/>
    <col min="14785" max="14785" width="11.125" style="61" customWidth="1"/>
    <col min="14786" max="14786" width="5.875" style="61" customWidth="1"/>
    <col min="14787" max="14787" width="3.75" style="61" customWidth="1"/>
    <col min="14788" max="14792" width="3.25" style="61" customWidth="1"/>
    <col min="14793" max="14931" width="5" style="61" customWidth="1"/>
    <col min="14932" max="15040" width="9" style="61"/>
    <col min="15041" max="15041" width="11.125" style="61" customWidth="1"/>
    <col min="15042" max="15042" width="5.875" style="61" customWidth="1"/>
    <col min="15043" max="15043" width="3.75" style="61" customWidth="1"/>
    <col min="15044" max="15048" width="3.25" style="61" customWidth="1"/>
    <col min="15049" max="15187" width="5" style="61" customWidth="1"/>
    <col min="15188" max="15296" width="9" style="61"/>
    <col min="15297" max="15297" width="11.125" style="61" customWidth="1"/>
    <col min="15298" max="15298" width="5.875" style="61" customWidth="1"/>
    <col min="15299" max="15299" width="3.75" style="61" customWidth="1"/>
    <col min="15300" max="15304" width="3.25" style="61" customWidth="1"/>
    <col min="15305" max="15443" width="5" style="61" customWidth="1"/>
    <col min="15444" max="15552" width="9" style="61"/>
    <col min="15553" max="15553" width="11.125" style="61" customWidth="1"/>
    <col min="15554" max="15554" width="5.875" style="61" customWidth="1"/>
    <col min="15555" max="15555" width="3.75" style="61" customWidth="1"/>
    <col min="15556" max="15560" width="3.25" style="61" customWidth="1"/>
    <col min="15561" max="15699" width="5" style="61" customWidth="1"/>
    <col min="15700" max="15808" width="9" style="61"/>
    <col min="15809" max="15809" width="11.125" style="61" customWidth="1"/>
    <col min="15810" max="15810" width="5.875" style="61" customWidth="1"/>
    <col min="15811" max="15811" width="3.75" style="61" customWidth="1"/>
    <col min="15812" max="15816" width="3.25" style="61" customWidth="1"/>
    <col min="15817" max="15955" width="5" style="61" customWidth="1"/>
    <col min="15956" max="16064" width="9" style="61"/>
    <col min="16065" max="16065" width="11.125" style="61" customWidth="1"/>
    <col min="16066" max="16066" width="5.875" style="61" customWidth="1"/>
    <col min="16067" max="16067" width="3.75" style="61" customWidth="1"/>
    <col min="16068" max="16072" width="3.25" style="61" customWidth="1"/>
    <col min="16073" max="16211" width="5" style="61" customWidth="1"/>
    <col min="16212" max="16384" width="9" style="61"/>
  </cols>
  <sheetData>
    <row r="1" spans="1:83" ht="103.5" customHeight="1">
      <c r="A1" s="51"/>
      <c r="B1" s="65"/>
      <c r="C1" s="51"/>
      <c r="D1" s="54" t="s">
        <v>2</v>
      </c>
      <c r="E1" s="54" t="s">
        <v>38</v>
      </c>
      <c r="F1" s="54" t="s">
        <v>39</v>
      </c>
      <c r="G1" s="54" t="s">
        <v>40</v>
      </c>
      <c r="H1" s="54" t="s">
        <v>41</v>
      </c>
      <c r="I1" s="54" t="s">
        <v>42</v>
      </c>
      <c r="J1" s="54" t="s">
        <v>43</v>
      </c>
      <c r="K1" s="54" t="s">
        <v>44</v>
      </c>
      <c r="L1" s="54" t="s">
        <v>45</v>
      </c>
      <c r="M1" s="54" t="s">
        <v>46</v>
      </c>
      <c r="N1" s="54" t="s">
        <v>47</v>
      </c>
      <c r="O1" s="54" t="s">
        <v>48</v>
      </c>
      <c r="P1" s="54" t="s">
        <v>49</v>
      </c>
      <c r="Q1" s="54" t="s">
        <v>50</v>
      </c>
      <c r="R1" s="54" t="s">
        <v>51</v>
      </c>
      <c r="S1" s="54" t="s">
        <v>52</v>
      </c>
      <c r="T1" s="54" t="s">
        <v>53</v>
      </c>
      <c r="U1" s="54" t="s">
        <v>54</v>
      </c>
      <c r="V1" s="54" t="s">
        <v>55</v>
      </c>
      <c r="W1" s="54" t="s">
        <v>56</v>
      </c>
      <c r="X1" s="54" t="s">
        <v>57</v>
      </c>
      <c r="Y1" s="54" t="s">
        <v>58</v>
      </c>
      <c r="Z1" s="54" t="s">
        <v>59</v>
      </c>
      <c r="AA1" s="54" t="s">
        <v>60</v>
      </c>
      <c r="AB1" s="54" t="s">
        <v>61</v>
      </c>
      <c r="AC1" s="54" t="s">
        <v>62</v>
      </c>
      <c r="AD1" s="54" t="s">
        <v>63</v>
      </c>
      <c r="AE1" s="54" t="s">
        <v>64</v>
      </c>
      <c r="AF1" s="54" t="s">
        <v>65</v>
      </c>
      <c r="AG1" s="54" t="s">
        <v>66</v>
      </c>
      <c r="AH1" s="54" t="s">
        <v>67</v>
      </c>
      <c r="AI1" s="54" t="s">
        <v>68</v>
      </c>
      <c r="AJ1" s="54" t="s">
        <v>69</v>
      </c>
      <c r="AK1" s="54" t="s">
        <v>70</v>
      </c>
      <c r="AL1" s="54" t="s">
        <v>71</v>
      </c>
      <c r="AM1" s="54" t="s">
        <v>72</v>
      </c>
      <c r="AN1" s="54" t="s">
        <v>73</v>
      </c>
      <c r="AO1" s="54" t="s">
        <v>74</v>
      </c>
      <c r="AP1" s="54" t="s">
        <v>75</v>
      </c>
      <c r="AQ1" s="54" t="s">
        <v>76</v>
      </c>
      <c r="AR1" s="54" t="s">
        <v>771</v>
      </c>
      <c r="AS1" s="54" t="s">
        <v>77</v>
      </c>
      <c r="AT1" s="54" t="s">
        <v>78</v>
      </c>
      <c r="AU1" s="54" t="s">
        <v>79</v>
      </c>
      <c r="AV1" s="54" t="s">
        <v>80</v>
      </c>
      <c r="AW1" s="54" t="s">
        <v>81</v>
      </c>
      <c r="AX1" s="54" t="s">
        <v>82</v>
      </c>
      <c r="AY1" s="54" t="s">
        <v>83</v>
      </c>
      <c r="AZ1" s="54" t="s">
        <v>84</v>
      </c>
      <c r="BA1" s="54" t="s">
        <v>85</v>
      </c>
      <c r="BB1" s="54" t="s">
        <v>86</v>
      </c>
      <c r="BC1" s="54" t="s">
        <v>87</v>
      </c>
      <c r="BD1" s="54" t="s">
        <v>88</v>
      </c>
      <c r="BE1" s="54" t="s">
        <v>89</v>
      </c>
      <c r="BF1" s="54" t="s">
        <v>90</v>
      </c>
      <c r="BG1" s="54" t="s">
        <v>91</v>
      </c>
      <c r="BH1" s="54" t="s">
        <v>92</v>
      </c>
      <c r="BI1" s="54" t="s">
        <v>93</v>
      </c>
      <c r="BJ1" s="54" t="s">
        <v>94</v>
      </c>
      <c r="BK1" s="54" t="s">
        <v>95</v>
      </c>
      <c r="BL1" s="54" t="s">
        <v>96</v>
      </c>
      <c r="BM1" s="54" t="s">
        <v>97</v>
      </c>
      <c r="BN1" s="54" t="s">
        <v>98</v>
      </c>
      <c r="BO1" s="54" t="s">
        <v>99</v>
      </c>
      <c r="BP1" s="54" t="s">
        <v>100</v>
      </c>
      <c r="BQ1" s="54" t="s">
        <v>101</v>
      </c>
      <c r="BR1" s="54" t="s">
        <v>458</v>
      </c>
      <c r="BS1" s="54" t="s">
        <v>102</v>
      </c>
      <c r="BT1" s="54" t="s">
        <v>103</v>
      </c>
      <c r="BU1" s="54" t="s">
        <v>104</v>
      </c>
      <c r="BV1" s="54" t="s">
        <v>105</v>
      </c>
      <c r="BW1" s="54" t="s">
        <v>106</v>
      </c>
      <c r="BX1" s="54" t="s">
        <v>107</v>
      </c>
      <c r="BY1" s="54" t="s">
        <v>108</v>
      </c>
      <c r="BZ1" s="54" t="s">
        <v>109</v>
      </c>
      <c r="CA1" s="54" t="s">
        <v>110</v>
      </c>
      <c r="CB1" s="54" t="s">
        <v>111</v>
      </c>
      <c r="CC1" s="54" t="s">
        <v>112</v>
      </c>
      <c r="CD1" s="54" t="s">
        <v>113</v>
      </c>
      <c r="CE1" s="54" t="s">
        <v>31</v>
      </c>
    </row>
    <row r="2" spans="1:83" ht="46.9" customHeight="1">
      <c r="A2" s="54" t="s">
        <v>1</v>
      </c>
      <c r="B2" s="66">
        <v>7397</v>
      </c>
      <c r="C2" s="32" t="s">
        <v>260</v>
      </c>
      <c r="D2" s="55" t="s">
        <v>770</v>
      </c>
      <c r="E2" s="55" t="s">
        <v>138</v>
      </c>
      <c r="F2" s="55" t="s">
        <v>772</v>
      </c>
      <c r="G2" s="55" t="s">
        <v>773</v>
      </c>
      <c r="H2" s="55" t="s">
        <v>774</v>
      </c>
      <c r="I2" s="55" t="s">
        <v>775</v>
      </c>
      <c r="J2" s="55" t="s">
        <v>776</v>
      </c>
      <c r="K2" s="55" t="s">
        <v>777</v>
      </c>
      <c r="L2" s="55" t="s">
        <v>116</v>
      </c>
      <c r="M2" s="55" t="s">
        <v>465</v>
      </c>
      <c r="N2" s="55" t="s">
        <v>778</v>
      </c>
      <c r="O2" s="55" t="s">
        <v>779</v>
      </c>
      <c r="P2" s="55" t="s">
        <v>124</v>
      </c>
      <c r="Q2" s="55" t="s">
        <v>515</v>
      </c>
      <c r="R2" s="55" t="s">
        <v>120</v>
      </c>
      <c r="S2" s="55" t="s">
        <v>780</v>
      </c>
      <c r="T2" s="55" t="s">
        <v>121</v>
      </c>
      <c r="U2" s="55" t="s">
        <v>120</v>
      </c>
      <c r="V2" s="55" t="s">
        <v>122</v>
      </c>
      <c r="W2" s="55" t="s">
        <v>517</v>
      </c>
      <c r="X2" s="55" t="s">
        <v>124</v>
      </c>
      <c r="Y2" s="55" t="s">
        <v>781</v>
      </c>
      <c r="Z2" s="55" t="s">
        <v>518</v>
      </c>
      <c r="AA2" s="55" t="s">
        <v>479</v>
      </c>
      <c r="AB2" s="55" t="s">
        <v>782</v>
      </c>
      <c r="AC2" s="55" t="s">
        <v>783</v>
      </c>
      <c r="AD2" s="55" t="s">
        <v>784</v>
      </c>
      <c r="AE2" s="55" t="s">
        <v>785</v>
      </c>
      <c r="AF2" s="55" t="s">
        <v>786</v>
      </c>
      <c r="AG2" s="55" t="s">
        <v>139</v>
      </c>
      <c r="AH2" s="55" t="s">
        <v>787</v>
      </c>
      <c r="AI2" s="55" t="s">
        <v>274</v>
      </c>
      <c r="AJ2" s="55" t="s">
        <v>788</v>
      </c>
      <c r="AK2" s="55" t="s">
        <v>130</v>
      </c>
      <c r="AL2" s="55" t="s">
        <v>118</v>
      </c>
      <c r="AM2" s="55" t="s">
        <v>789</v>
      </c>
      <c r="AN2" s="55" t="s">
        <v>790</v>
      </c>
      <c r="AO2" s="55" t="s">
        <v>131</v>
      </c>
      <c r="AP2" s="55" t="s">
        <v>791</v>
      </c>
      <c r="AQ2" s="55" t="s">
        <v>124</v>
      </c>
      <c r="AR2" s="55" t="s">
        <v>124</v>
      </c>
      <c r="AS2" s="55" t="s">
        <v>792</v>
      </c>
      <c r="AT2" s="55" t="s">
        <v>478</v>
      </c>
      <c r="AU2" s="55" t="s">
        <v>793</v>
      </c>
      <c r="AV2" s="55" t="s">
        <v>794</v>
      </c>
      <c r="AW2" s="55" t="s">
        <v>795</v>
      </c>
      <c r="AX2" s="55" t="s">
        <v>478</v>
      </c>
      <c r="AY2" s="55" t="s">
        <v>796</v>
      </c>
      <c r="AZ2" s="55" t="s">
        <v>797</v>
      </c>
      <c r="BA2" s="55" t="s">
        <v>798</v>
      </c>
      <c r="BB2" s="55" t="s">
        <v>799</v>
      </c>
      <c r="BC2" s="55" t="s">
        <v>800</v>
      </c>
      <c r="BD2" s="55" t="s">
        <v>121</v>
      </c>
      <c r="BE2" s="55" t="s">
        <v>285</v>
      </c>
      <c r="BF2" s="55" t="s">
        <v>117</v>
      </c>
      <c r="BG2" s="55" t="s">
        <v>286</v>
      </c>
      <c r="BH2" s="55" t="s">
        <v>801</v>
      </c>
      <c r="BI2" s="55" t="s">
        <v>117</v>
      </c>
      <c r="BJ2" s="55" t="s">
        <v>490</v>
      </c>
      <c r="BK2" s="55" t="s">
        <v>117</v>
      </c>
      <c r="BL2" s="55" t="s">
        <v>802</v>
      </c>
      <c r="BM2" s="55" t="s">
        <v>803</v>
      </c>
      <c r="BN2" s="55" t="s">
        <v>804</v>
      </c>
      <c r="BO2" s="55" t="s">
        <v>494</v>
      </c>
      <c r="BP2" s="55" t="s">
        <v>805</v>
      </c>
      <c r="BQ2" s="55" t="s">
        <v>142</v>
      </c>
      <c r="BR2" s="55" t="s">
        <v>132</v>
      </c>
      <c r="BS2" s="55" t="s">
        <v>806</v>
      </c>
      <c r="BT2" s="55" t="s">
        <v>132</v>
      </c>
      <c r="BU2" s="55" t="s">
        <v>120</v>
      </c>
      <c r="BV2" s="55" t="s">
        <v>807</v>
      </c>
      <c r="BW2" s="55" t="s">
        <v>808</v>
      </c>
      <c r="BX2" s="55" t="s">
        <v>117</v>
      </c>
      <c r="BY2" s="55" t="s">
        <v>809</v>
      </c>
      <c r="BZ2" s="55" t="s">
        <v>118</v>
      </c>
      <c r="CA2" s="55" t="s">
        <v>810</v>
      </c>
      <c r="CB2" s="55" t="s">
        <v>811</v>
      </c>
      <c r="CC2" s="55" t="s">
        <v>812</v>
      </c>
      <c r="CD2" s="55" t="s">
        <v>813</v>
      </c>
      <c r="CE2" s="55" t="s">
        <v>130</v>
      </c>
    </row>
    <row r="3" spans="1:83" s="62" customFormat="1" ht="46.9" customHeight="1">
      <c r="A3" s="63" t="s">
        <v>866</v>
      </c>
      <c r="B3" s="67">
        <v>222</v>
      </c>
      <c r="C3" s="42" t="s">
        <v>297</v>
      </c>
      <c r="D3" s="59" t="s">
        <v>867</v>
      </c>
      <c r="E3" s="56">
        <v>0</v>
      </c>
      <c r="F3" s="56">
        <v>0</v>
      </c>
      <c r="G3" s="59" t="s">
        <v>868</v>
      </c>
      <c r="H3" s="56">
        <v>0</v>
      </c>
      <c r="I3" s="56">
        <v>0</v>
      </c>
      <c r="J3" s="56">
        <v>0</v>
      </c>
      <c r="K3" s="56">
        <v>0</v>
      </c>
      <c r="L3" s="56">
        <v>0</v>
      </c>
      <c r="M3" s="56">
        <v>0</v>
      </c>
      <c r="N3" s="56">
        <v>0</v>
      </c>
      <c r="O3" s="56">
        <v>0</v>
      </c>
      <c r="P3" s="56">
        <v>0</v>
      </c>
      <c r="Q3" s="56">
        <v>0</v>
      </c>
      <c r="R3" s="56">
        <v>0</v>
      </c>
      <c r="S3" s="59" t="s">
        <v>718</v>
      </c>
      <c r="T3" s="56">
        <v>0</v>
      </c>
      <c r="U3" s="56">
        <v>0</v>
      </c>
      <c r="V3" s="57" t="s">
        <v>146</v>
      </c>
      <c r="W3" s="56">
        <v>0</v>
      </c>
      <c r="X3" s="56">
        <v>0</v>
      </c>
      <c r="Y3" s="59" t="s">
        <v>717</v>
      </c>
      <c r="Z3" s="57" t="s">
        <v>147</v>
      </c>
      <c r="AA3" s="56">
        <v>0</v>
      </c>
      <c r="AB3" s="56">
        <v>0</v>
      </c>
      <c r="AC3" s="59" t="s">
        <v>718</v>
      </c>
      <c r="AD3" s="56">
        <v>0</v>
      </c>
      <c r="AE3" s="56">
        <v>0</v>
      </c>
      <c r="AF3" s="57" t="s">
        <v>148</v>
      </c>
      <c r="AG3" s="56">
        <v>0</v>
      </c>
      <c r="AH3" s="58" t="s">
        <v>719</v>
      </c>
      <c r="AI3" s="56">
        <v>0</v>
      </c>
      <c r="AJ3" s="57" t="s">
        <v>164</v>
      </c>
      <c r="AK3" s="56">
        <v>0</v>
      </c>
      <c r="AL3" s="56">
        <v>0</v>
      </c>
      <c r="AM3" s="57" t="s">
        <v>191</v>
      </c>
      <c r="AN3" s="56">
        <v>0</v>
      </c>
      <c r="AO3" s="56">
        <v>0</v>
      </c>
      <c r="AP3" s="57" t="s">
        <v>168</v>
      </c>
      <c r="AQ3" s="56">
        <v>0</v>
      </c>
      <c r="AR3" s="56">
        <v>0</v>
      </c>
      <c r="AS3" s="57" t="s">
        <v>814</v>
      </c>
      <c r="AT3" s="58" t="s">
        <v>869</v>
      </c>
      <c r="AU3" s="59" t="s">
        <v>870</v>
      </c>
      <c r="AV3" s="57" t="s">
        <v>189</v>
      </c>
      <c r="AW3" s="57" t="s">
        <v>147</v>
      </c>
      <c r="AX3" s="57" t="s">
        <v>145</v>
      </c>
      <c r="AY3" s="56">
        <v>0</v>
      </c>
      <c r="AZ3" s="56">
        <v>0</v>
      </c>
      <c r="BA3" s="59" t="s">
        <v>871</v>
      </c>
      <c r="BB3" s="57" t="s">
        <v>355</v>
      </c>
      <c r="BC3" s="58" t="s">
        <v>872</v>
      </c>
      <c r="BD3" s="56">
        <v>0</v>
      </c>
      <c r="BE3" s="57" t="s">
        <v>153</v>
      </c>
      <c r="BF3" s="56">
        <v>0</v>
      </c>
      <c r="BG3" s="59" t="s">
        <v>870</v>
      </c>
      <c r="BH3" s="56">
        <v>0</v>
      </c>
      <c r="BI3" s="56">
        <v>0</v>
      </c>
      <c r="BJ3" s="57" t="s">
        <v>154</v>
      </c>
      <c r="BK3" s="56">
        <v>0</v>
      </c>
      <c r="BL3" s="59" t="s">
        <v>873</v>
      </c>
      <c r="BM3" s="59" t="s">
        <v>874</v>
      </c>
      <c r="BN3" s="59" t="s">
        <v>875</v>
      </c>
      <c r="BO3" s="56">
        <v>0</v>
      </c>
      <c r="BP3" s="57" t="s">
        <v>145</v>
      </c>
      <c r="BQ3" s="56">
        <v>0</v>
      </c>
      <c r="BR3" s="56">
        <v>0</v>
      </c>
      <c r="BS3" s="56">
        <v>0</v>
      </c>
      <c r="BT3" s="56">
        <v>0</v>
      </c>
      <c r="BU3" s="56">
        <v>0</v>
      </c>
      <c r="BV3" s="57" t="s">
        <v>148</v>
      </c>
      <c r="BW3" s="57" t="s">
        <v>153</v>
      </c>
      <c r="BX3" s="56">
        <v>0</v>
      </c>
      <c r="BY3" s="56">
        <v>0</v>
      </c>
      <c r="BZ3" s="56">
        <v>0</v>
      </c>
      <c r="CA3" s="57" t="s">
        <v>232</v>
      </c>
      <c r="CB3" s="57" t="s">
        <v>243</v>
      </c>
      <c r="CC3" s="57" t="s">
        <v>346</v>
      </c>
      <c r="CD3" s="56">
        <v>0</v>
      </c>
      <c r="CE3" s="56">
        <v>0</v>
      </c>
    </row>
    <row r="4" spans="1:83" s="62" customFormat="1" ht="46.9" customHeight="1">
      <c r="A4" s="64" t="s">
        <v>4</v>
      </c>
      <c r="B4" s="67">
        <v>214</v>
      </c>
      <c r="C4" s="42" t="s">
        <v>297</v>
      </c>
      <c r="D4" s="57" t="s">
        <v>753</v>
      </c>
      <c r="E4" s="56">
        <v>0</v>
      </c>
      <c r="F4" s="56">
        <v>0</v>
      </c>
      <c r="G4" s="57" t="s">
        <v>153</v>
      </c>
      <c r="H4" s="56">
        <v>0</v>
      </c>
      <c r="I4" s="56">
        <v>0</v>
      </c>
      <c r="J4" s="56">
        <v>0</v>
      </c>
      <c r="K4" s="56">
        <v>0</v>
      </c>
      <c r="L4" s="56">
        <v>0</v>
      </c>
      <c r="M4" s="56">
        <v>0</v>
      </c>
      <c r="N4" s="56">
        <v>0</v>
      </c>
      <c r="O4" s="56">
        <v>0</v>
      </c>
      <c r="P4" s="56">
        <v>0</v>
      </c>
      <c r="Q4" s="56">
        <v>0</v>
      </c>
      <c r="R4" s="56">
        <v>0</v>
      </c>
      <c r="S4" s="56">
        <v>0</v>
      </c>
      <c r="T4" s="56">
        <v>0</v>
      </c>
      <c r="U4" s="56">
        <v>0</v>
      </c>
      <c r="V4" s="57" t="s">
        <v>153</v>
      </c>
      <c r="W4" s="56">
        <v>0</v>
      </c>
      <c r="X4" s="56">
        <v>0</v>
      </c>
      <c r="Y4" s="57" t="s">
        <v>148</v>
      </c>
      <c r="Z4" s="57" t="s">
        <v>147</v>
      </c>
      <c r="AA4" s="56">
        <v>0</v>
      </c>
      <c r="AB4" s="56">
        <v>0</v>
      </c>
      <c r="AC4" s="57" t="s">
        <v>153</v>
      </c>
      <c r="AD4" s="57" t="s">
        <v>204</v>
      </c>
      <c r="AE4" s="56">
        <v>0</v>
      </c>
      <c r="AF4" s="57" t="s">
        <v>158</v>
      </c>
      <c r="AG4" s="56">
        <v>0</v>
      </c>
      <c r="AH4" s="56">
        <v>0</v>
      </c>
      <c r="AI4" s="57" t="s">
        <v>155</v>
      </c>
      <c r="AJ4" s="57" t="s">
        <v>161</v>
      </c>
      <c r="AK4" s="56">
        <v>0</v>
      </c>
      <c r="AL4" s="56">
        <v>0</v>
      </c>
      <c r="AM4" s="57" t="s">
        <v>157</v>
      </c>
      <c r="AN4" s="57" t="s">
        <v>147</v>
      </c>
      <c r="AO4" s="56">
        <v>0</v>
      </c>
      <c r="AP4" s="57" t="s">
        <v>148</v>
      </c>
      <c r="AQ4" s="56">
        <v>0</v>
      </c>
      <c r="AR4" s="56">
        <v>0</v>
      </c>
      <c r="AS4" s="57" t="s">
        <v>155</v>
      </c>
      <c r="AT4" s="57" t="s">
        <v>153</v>
      </c>
      <c r="AU4" s="57" t="s">
        <v>155</v>
      </c>
      <c r="AV4" s="57" t="s">
        <v>153</v>
      </c>
      <c r="AW4" s="57" t="s">
        <v>246</v>
      </c>
      <c r="AX4" s="56">
        <v>0</v>
      </c>
      <c r="AY4" s="56">
        <v>0</v>
      </c>
      <c r="AZ4" s="56">
        <v>0</v>
      </c>
      <c r="BA4" s="57" t="s">
        <v>157</v>
      </c>
      <c r="BB4" s="57" t="s">
        <v>149</v>
      </c>
      <c r="BC4" s="57" t="s">
        <v>161</v>
      </c>
      <c r="BD4" s="56">
        <v>0</v>
      </c>
      <c r="BE4" s="56">
        <v>0</v>
      </c>
      <c r="BF4" s="56">
        <v>0</v>
      </c>
      <c r="BG4" s="57" t="s">
        <v>300</v>
      </c>
      <c r="BH4" s="57" t="s">
        <v>148</v>
      </c>
      <c r="BI4" s="56">
        <v>0</v>
      </c>
      <c r="BJ4" s="57" t="s">
        <v>161</v>
      </c>
      <c r="BK4" s="56">
        <v>0</v>
      </c>
      <c r="BL4" s="57" t="s">
        <v>815</v>
      </c>
      <c r="BM4" s="57" t="s">
        <v>403</v>
      </c>
      <c r="BN4" s="57" t="s">
        <v>231</v>
      </c>
      <c r="BO4" s="57" t="s">
        <v>155</v>
      </c>
      <c r="BP4" s="57" t="s">
        <v>154</v>
      </c>
      <c r="BQ4" s="56">
        <v>0</v>
      </c>
      <c r="BR4" s="56">
        <v>0</v>
      </c>
      <c r="BS4" s="56">
        <v>0</v>
      </c>
      <c r="BT4" s="56">
        <v>0</v>
      </c>
      <c r="BU4" s="56">
        <v>0</v>
      </c>
      <c r="BV4" s="57" t="s">
        <v>145</v>
      </c>
      <c r="BW4" s="56">
        <v>0</v>
      </c>
      <c r="BX4" s="56">
        <v>0</v>
      </c>
      <c r="BY4" s="57" t="s">
        <v>147</v>
      </c>
      <c r="BZ4" s="56">
        <v>0</v>
      </c>
      <c r="CA4" s="57" t="s">
        <v>236</v>
      </c>
      <c r="CB4" s="57" t="s">
        <v>190</v>
      </c>
      <c r="CC4" s="57" t="s">
        <v>229</v>
      </c>
      <c r="CD4" s="56">
        <v>0</v>
      </c>
      <c r="CE4" s="56">
        <v>0</v>
      </c>
    </row>
    <row r="5" spans="1:83" s="62" customFormat="1" ht="46.9" customHeight="1">
      <c r="A5" s="64" t="s">
        <v>7</v>
      </c>
      <c r="B5" s="67">
        <v>250</v>
      </c>
      <c r="C5" s="42" t="s">
        <v>297</v>
      </c>
      <c r="D5" s="57" t="s">
        <v>754</v>
      </c>
      <c r="E5" s="56">
        <v>0</v>
      </c>
      <c r="F5" s="56">
        <v>0</v>
      </c>
      <c r="G5" s="57" t="s">
        <v>148</v>
      </c>
      <c r="H5" s="57" t="s">
        <v>147</v>
      </c>
      <c r="I5" s="56">
        <v>0</v>
      </c>
      <c r="J5" s="56">
        <v>0</v>
      </c>
      <c r="K5" s="56">
        <v>0</v>
      </c>
      <c r="L5" s="56">
        <v>0</v>
      </c>
      <c r="M5" s="56">
        <v>0</v>
      </c>
      <c r="N5" s="57" t="s">
        <v>153</v>
      </c>
      <c r="O5" s="56">
        <v>0</v>
      </c>
      <c r="P5" s="56">
        <v>0</v>
      </c>
      <c r="Q5" s="56">
        <v>0</v>
      </c>
      <c r="R5" s="56">
        <v>0</v>
      </c>
      <c r="S5" s="56">
        <v>0</v>
      </c>
      <c r="T5" s="56">
        <v>0</v>
      </c>
      <c r="U5" s="56">
        <v>0</v>
      </c>
      <c r="V5" s="56">
        <v>0</v>
      </c>
      <c r="W5" s="56">
        <v>0</v>
      </c>
      <c r="X5" s="57" t="s">
        <v>153</v>
      </c>
      <c r="Y5" s="57" t="s">
        <v>189</v>
      </c>
      <c r="Z5" s="57" t="s">
        <v>151</v>
      </c>
      <c r="AA5" s="56">
        <v>0</v>
      </c>
      <c r="AB5" s="56">
        <v>0</v>
      </c>
      <c r="AC5" s="56">
        <v>0</v>
      </c>
      <c r="AD5" s="56">
        <v>0</v>
      </c>
      <c r="AE5" s="56">
        <v>0</v>
      </c>
      <c r="AF5" s="56">
        <v>0</v>
      </c>
      <c r="AG5" s="56">
        <v>0</v>
      </c>
      <c r="AH5" s="57" t="s">
        <v>145</v>
      </c>
      <c r="AI5" s="57" t="s">
        <v>145</v>
      </c>
      <c r="AJ5" s="57" t="s">
        <v>155</v>
      </c>
      <c r="AK5" s="56">
        <v>0</v>
      </c>
      <c r="AL5" s="57" t="s">
        <v>153</v>
      </c>
      <c r="AM5" s="57" t="s">
        <v>251</v>
      </c>
      <c r="AN5" s="57" t="s">
        <v>153</v>
      </c>
      <c r="AO5" s="56">
        <v>0</v>
      </c>
      <c r="AP5" s="57" t="s">
        <v>159</v>
      </c>
      <c r="AQ5" s="56">
        <v>0</v>
      </c>
      <c r="AR5" s="56">
        <v>0</v>
      </c>
      <c r="AS5" s="57" t="s">
        <v>248</v>
      </c>
      <c r="AT5" s="56">
        <v>0</v>
      </c>
      <c r="AU5" s="57" t="s">
        <v>154</v>
      </c>
      <c r="AV5" s="57" t="s">
        <v>155</v>
      </c>
      <c r="AW5" s="57" t="s">
        <v>145</v>
      </c>
      <c r="AX5" s="56">
        <v>0</v>
      </c>
      <c r="AY5" s="56">
        <v>0</v>
      </c>
      <c r="AZ5" s="56">
        <v>0</v>
      </c>
      <c r="BA5" s="57" t="s">
        <v>149</v>
      </c>
      <c r="BB5" s="56">
        <v>0</v>
      </c>
      <c r="BC5" s="57" t="s">
        <v>147</v>
      </c>
      <c r="BD5" s="56">
        <v>0</v>
      </c>
      <c r="BE5" s="57" t="s">
        <v>153</v>
      </c>
      <c r="BF5" s="56">
        <v>0</v>
      </c>
      <c r="BG5" s="57" t="s">
        <v>172</v>
      </c>
      <c r="BH5" s="56">
        <v>0</v>
      </c>
      <c r="BI5" s="57" t="s">
        <v>153</v>
      </c>
      <c r="BJ5" s="56">
        <v>0</v>
      </c>
      <c r="BK5" s="57" t="s">
        <v>153</v>
      </c>
      <c r="BL5" s="57" t="s">
        <v>546</v>
      </c>
      <c r="BM5" s="57" t="s">
        <v>218</v>
      </c>
      <c r="BN5" s="57" t="s">
        <v>816</v>
      </c>
      <c r="BO5" s="57" t="s">
        <v>155</v>
      </c>
      <c r="BP5" s="57" t="s">
        <v>153</v>
      </c>
      <c r="BQ5" s="57" t="s">
        <v>153</v>
      </c>
      <c r="BR5" s="56">
        <v>0</v>
      </c>
      <c r="BS5" s="56">
        <v>0</v>
      </c>
      <c r="BT5" s="56">
        <v>0</v>
      </c>
      <c r="BU5" s="56">
        <v>0</v>
      </c>
      <c r="BV5" s="56">
        <v>0</v>
      </c>
      <c r="BW5" s="56">
        <v>0</v>
      </c>
      <c r="BX5" s="56">
        <v>0</v>
      </c>
      <c r="BY5" s="57" t="s">
        <v>161</v>
      </c>
      <c r="BZ5" s="56">
        <v>0</v>
      </c>
      <c r="CA5" s="57" t="s">
        <v>407</v>
      </c>
      <c r="CB5" s="57" t="s">
        <v>233</v>
      </c>
      <c r="CC5" s="57" t="s">
        <v>817</v>
      </c>
      <c r="CD5" s="56">
        <v>0</v>
      </c>
      <c r="CE5" s="56">
        <v>0</v>
      </c>
    </row>
    <row r="6" spans="1:83" s="62" customFormat="1" ht="46.9" customHeight="1">
      <c r="A6" s="64" t="s">
        <v>8</v>
      </c>
      <c r="B6" s="67">
        <v>1426</v>
      </c>
      <c r="C6" s="42" t="s">
        <v>297</v>
      </c>
      <c r="D6" s="59" t="s">
        <v>876</v>
      </c>
      <c r="E6" s="59" t="s">
        <v>877</v>
      </c>
      <c r="F6" s="57" t="s">
        <v>818</v>
      </c>
      <c r="G6" s="59" t="s">
        <v>878</v>
      </c>
      <c r="H6" s="57" t="s">
        <v>819</v>
      </c>
      <c r="I6" s="57" t="s">
        <v>820</v>
      </c>
      <c r="J6" s="57" t="s">
        <v>821</v>
      </c>
      <c r="K6" s="56">
        <v>0</v>
      </c>
      <c r="L6" s="56">
        <v>0</v>
      </c>
      <c r="M6" s="56">
        <v>0</v>
      </c>
      <c r="N6" s="59" t="s">
        <v>879</v>
      </c>
      <c r="O6" s="57" t="s">
        <v>189</v>
      </c>
      <c r="P6" s="57" t="s">
        <v>153</v>
      </c>
      <c r="Q6" s="57" t="s">
        <v>145</v>
      </c>
      <c r="R6" s="57" t="s">
        <v>153</v>
      </c>
      <c r="S6" s="57" t="s">
        <v>148</v>
      </c>
      <c r="T6" s="57" t="s">
        <v>145</v>
      </c>
      <c r="U6" s="56">
        <v>0</v>
      </c>
      <c r="V6" s="56">
        <v>0</v>
      </c>
      <c r="W6" s="59" t="s">
        <v>880</v>
      </c>
      <c r="X6" s="56">
        <v>0</v>
      </c>
      <c r="Y6" s="59" t="s">
        <v>881</v>
      </c>
      <c r="Z6" s="56">
        <v>0</v>
      </c>
      <c r="AA6" s="56">
        <v>0</v>
      </c>
      <c r="AB6" s="57" t="s">
        <v>822</v>
      </c>
      <c r="AC6" s="57" t="s">
        <v>192</v>
      </c>
      <c r="AD6" s="57" t="s">
        <v>179</v>
      </c>
      <c r="AE6" s="57" t="s">
        <v>555</v>
      </c>
      <c r="AF6" s="57" t="s">
        <v>153</v>
      </c>
      <c r="AG6" s="56">
        <v>0</v>
      </c>
      <c r="AH6" s="56">
        <v>0</v>
      </c>
      <c r="AI6" s="59" t="s">
        <v>882</v>
      </c>
      <c r="AJ6" s="57" t="s">
        <v>161</v>
      </c>
      <c r="AK6" s="56">
        <v>0</v>
      </c>
      <c r="AL6" s="57" t="s">
        <v>153</v>
      </c>
      <c r="AM6" s="59" t="s">
        <v>883</v>
      </c>
      <c r="AN6" s="57" t="s">
        <v>153</v>
      </c>
      <c r="AO6" s="56">
        <v>0</v>
      </c>
      <c r="AP6" s="57" t="s">
        <v>147</v>
      </c>
      <c r="AQ6" s="56">
        <v>0</v>
      </c>
      <c r="AR6" s="56">
        <v>0</v>
      </c>
      <c r="AS6" s="57" t="s">
        <v>225</v>
      </c>
      <c r="AT6" s="56">
        <v>0</v>
      </c>
      <c r="AU6" s="59" t="s">
        <v>872</v>
      </c>
      <c r="AV6" s="56">
        <v>0</v>
      </c>
      <c r="AW6" s="57" t="s">
        <v>240</v>
      </c>
      <c r="AX6" s="57" t="s">
        <v>153</v>
      </c>
      <c r="AY6" s="57" t="s">
        <v>236</v>
      </c>
      <c r="AZ6" s="57" t="s">
        <v>181</v>
      </c>
      <c r="BA6" s="59" t="s">
        <v>884</v>
      </c>
      <c r="BB6" s="59" t="s">
        <v>885</v>
      </c>
      <c r="BC6" s="59" t="s">
        <v>886</v>
      </c>
      <c r="BD6" s="56">
        <v>0</v>
      </c>
      <c r="BE6" s="57" t="s">
        <v>153</v>
      </c>
      <c r="BF6" s="57" t="s">
        <v>148</v>
      </c>
      <c r="BG6" s="59" t="s">
        <v>887</v>
      </c>
      <c r="BH6" s="56">
        <v>0</v>
      </c>
      <c r="BI6" s="56">
        <v>0</v>
      </c>
      <c r="BJ6" s="57" t="s">
        <v>145</v>
      </c>
      <c r="BK6" s="56">
        <v>0</v>
      </c>
      <c r="BL6" s="59" t="s">
        <v>888</v>
      </c>
      <c r="BM6" s="59" t="s">
        <v>889</v>
      </c>
      <c r="BN6" s="59" t="s">
        <v>890</v>
      </c>
      <c r="BO6" s="57" t="s">
        <v>145</v>
      </c>
      <c r="BP6" s="56">
        <v>0</v>
      </c>
      <c r="BQ6" s="56">
        <v>0</v>
      </c>
      <c r="BR6" s="57" t="s">
        <v>147</v>
      </c>
      <c r="BS6" s="58" t="s">
        <v>869</v>
      </c>
      <c r="BT6" s="56">
        <v>0</v>
      </c>
      <c r="BU6" s="56">
        <v>0</v>
      </c>
      <c r="BV6" s="57" t="s">
        <v>555</v>
      </c>
      <c r="BW6" s="56">
        <v>0</v>
      </c>
      <c r="BX6" s="57" t="s">
        <v>153</v>
      </c>
      <c r="BY6" s="57" t="s">
        <v>168</v>
      </c>
      <c r="BZ6" s="56">
        <v>0</v>
      </c>
      <c r="CA6" s="57" t="s">
        <v>243</v>
      </c>
      <c r="CB6" s="57" t="s">
        <v>823</v>
      </c>
      <c r="CC6" s="57" t="s">
        <v>815</v>
      </c>
      <c r="CD6" s="56">
        <v>0</v>
      </c>
      <c r="CE6" s="56">
        <v>0</v>
      </c>
    </row>
    <row r="7" spans="1:83" s="62" customFormat="1" ht="46.9" customHeight="1">
      <c r="A7" s="64" t="s">
        <v>9</v>
      </c>
      <c r="B7" s="67">
        <v>215</v>
      </c>
      <c r="C7" s="42" t="s">
        <v>297</v>
      </c>
      <c r="D7" s="57" t="s">
        <v>755</v>
      </c>
      <c r="E7" s="56">
        <v>0</v>
      </c>
      <c r="F7" s="56">
        <v>0</v>
      </c>
      <c r="G7" s="56">
        <v>0</v>
      </c>
      <c r="H7" s="56">
        <v>0</v>
      </c>
      <c r="I7" s="57" t="s">
        <v>155</v>
      </c>
      <c r="J7" s="56">
        <v>0</v>
      </c>
      <c r="K7" s="56">
        <v>0</v>
      </c>
      <c r="L7" s="56">
        <v>0</v>
      </c>
      <c r="M7" s="56">
        <v>0</v>
      </c>
      <c r="N7" s="57" t="s">
        <v>145</v>
      </c>
      <c r="O7" s="56">
        <v>0</v>
      </c>
      <c r="P7" s="56">
        <v>0</v>
      </c>
      <c r="Q7" s="57" t="s">
        <v>145</v>
      </c>
      <c r="R7" s="56">
        <v>0</v>
      </c>
      <c r="S7" s="57" t="s">
        <v>257</v>
      </c>
      <c r="T7" s="56">
        <v>0</v>
      </c>
      <c r="U7" s="56">
        <v>0</v>
      </c>
      <c r="V7" s="56">
        <v>0</v>
      </c>
      <c r="W7" s="56">
        <v>0</v>
      </c>
      <c r="X7" s="57" t="s">
        <v>153</v>
      </c>
      <c r="Y7" s="57" t="s">
        <v>158</v>
      </c>
      <c r="Z7" s="56">
        <v>0</v>
      </c>
      <c r="AA7" s="56">
        <v>0</v>
      </c>
      <c r="AB7" s="57" t="s">
        <v>153</v>
      </c>
      <c r="AC7" s="57" t="s">
        <v>155</v>
      </c>
      <c r="AD7" s="56">
        <v>0</v>
      </c>
      <c r="AE7" s="57" t="s">
        <v>158</v>
      </c>
      <c r="AF7" s="57" t="s">
        <v>153</v>
      </c>
      <c r="AG7" s="56">
        <v>0</v>
      </c>
      <c r="AH7" s="57" t="s">
        <v>145</v>
      </c>
      <c r="AI7" s="57" t="s">
        <v>147</v>
      </c>
      <c r="AJ7" s="56">
        <v>0</v>
      </c>
      <c r="AK7" s="56">
        <v>0</v>
      </c>
      <c r="AL7" s="56">
        <v>0</v>
      </c>
      <c r="AM7" s="57" t="s">
        <v>184</v>
      </c>
      <c r="AN7" s="56">
        <v>0</v>
      </c>
      <c r="AO7" s="56">
        <v>0</v>
      </c>
      <c r="AP7" s="57" t="s">
        <v>145</v>
      </c>
      <c r="AQ7" s="56">
        <v>0</v>
      </c>
      <c r="AR7" s="56">
        <v>0</v>
      </c>
      <c r="AS7" s="57" t="s">
        <v>164</v>
      </c>
      <c r="AT7" s="56">
        <v>0</v>
      </c>
      <c r="AU7" s="57" t="s">
        <v>155</v>
      </c>
      <c r="AV7" s="57" t="s">
        <v>145</v>
      </c>
      <c r="AW7" s="57" t="s">
        <v>151</v>
      </c>
      <c r="AX7" s="56">
        <v>0</v>
      </c>
      <c r="AY7" s="56">
        <v>0</v>
      </c>
      <c r="AZ7" s="56">
        <v>0</v>
      </c>
      <c r="BA7" s="57" t="s">
        <v>243</v>
      </c>
      <c r="BB7" s="57" t="s">
        <v>184</v>
      </c>
      <c r="BC7" s="57" t="s">
        <v>170</v>
      </c>
      <c r="BD7" s="56">
        <v>0</v>
      </c>
      <c r="BE7" s="56">
        <v>0</v>
      </c>
      <c r="BF7" s="56">
        <v>0</v>
      </c>
      <c r="BG7" s="57" t="s">
        <v>184</v>
      </c>
      <c r="BH7" s="57" t="s">
        <v>161</v>
      </c>
      <c r="BI7" s="56">
        <v>0</v>
      </c>
      <c r="BJ7" s="57" t="s">
        <v>186</v>
      </c>
      <c r="BK7" s="56">
        <v>0</v>
      </c>
      <c r="BL7" s="57" t="s">
        <v>187</v>
      </c>
      <c r="BM7" s="57" t="s">
        <v>410</v>
      </c>
      <c r="BN7" s="57" t="s">
        <v>188</v>
      </c>
      <c r="BO7" s="57" t="s">
        <v>145</v>
      </c>
      <c r="BP7" s="56">
        <v>0</v>
      </c>
      <c r="BQ7" s="56">
        <v>0</v>
      </c>
      <c r="BR7" s="56">
        <v>0</v>
      </c>
      <c r="BS7" s="56">
        <v>0</v>
      </c>
      <c r="BT7" s="56">
        <v>0</v>
      </c>
      <c r="BU7" s="56">
        <v>0</v>
      </c>
      <c r="BV7" s="56">
        <v>0</v>
      </c>
      <c r="BW7" s="56">
        <v>0</v>
      </c>
      <c r="BX7" s="56">
        <v>0</v>
      </c>
      <c r="BY7" s="57" t="s">
        <v>145</v>
      </c>
      <c r="BZ7" s="56">
        <v>0</v>
      </c>
      <c r="CA7" s="57" t="s">
        <v>151</v>
      </c>
      <c r="CB7" s="57" t="s">
        <v>151</v>
      </c>
      <c r="CC7" s="57" t="s">
        <v>152</v>
      </c>
      <c r="CD7" s="57" t="s">
        <v>147</v>
      </c>
      <c r="CE7" s="56">
        <v>0</v>
      </c>
    </row>
    <row r="8" spans="1:83" s="62" customFormat="1" ht="46.9" customHeight="1">
      <c r="A8" s="64" t="s">
        <v>10</v>
      </c>
      <c r="B8" s="67">
        <v>165</v>
      </c>
      <c r="C8" s="42" t="s">
        <v>297</v>
      </c>
      <c r="D8" s="57" t="s">
        <v>756</v>
      </c>
      <c r="E8" s="57" t="s">
        <v>145</v>
      </c>
      <c r="F8" s="56">
        <v>0</v>
      </c>
      <c r="G8" s="57" t="s">
        <v>181</v>
      </c>
      <c r="H8" s="57" t="s">
        <v>151</v>
      </c>
      <c r="I8" s="57" t="s">
        <v>189</v>
      </c>
      <c r="J8" s="56">
        <v>0</v>
      </c>
      <c r="K8" s="56">
        <v>0</v>
      </c>
      <c r="L8" s="56">
        <v>0</v>
      </c>
      <c r="M8" s="56">
        <v>0</v>
      </c>
      <c r="N8" s="57" t="s">
        <v>147</v>
      </c>
      <c r="O8" s="56">
        <v>0</v>
      </c>
      <c r="P8" s="56">
        <v>0</v>
      </c>
      <c r="Q8" s="56">
        <v>0</v>
      </c>
      <c r="R8" s="56">
        <v>0</v>
      </c>
      <c r="S8" s="56">
        <v>0</v>
      </c>
      <c r="T8" s="56">
        <v>0</v>
      </c>
      <c r="U8" s="56">
        <v>0</v>
      </c>
      <c r="V8" s="56">
        <v>0</v>
      </c>
      <c r="W8" s="56">
        <v>0</v>
      </c>
      <c r="X8" s="56">
        <v>0</v>
      </c>
      <c r="Y8" s="57" t="s">
        <v>153</v>
      </c>
      <c r="Z8" s="56">
        <v>0</v>
      </c>
      <c r="AA8" s="56">
        <v>0</v>
      </c>
      <c r="AB8" s="57" t="s">
        <v>153</v>
      </c>
      <c r="AC8" s="57" t="s">
        <v>147</v>
      </c>
      <c r="AD8" s="56">
        <v>0</v>
      </c>
      <c r="AE8" s="56">
        <v>0</v>
      </c>
      <c r="AF8" s="56">
        <v>0</v>
      </c>
      <c r="AG8" s="56">
        <v>0</v>
      </c>
      <c r="AH8" s="56">
        <v>0</v>
      </c>
      <c r="AI8" s="56">
        <v>0</v>
      </c>
      <c r="AJ8" s="57" t="s">
        <v>145</v>
      </c>
      <c r="AK8" s="56">
        <v>0</v>
      </c>
      <c r="AL8" s="56">
        <v>0</v>
      </c>
      <c r="AM8" s="57" t="s">
        <v>152</v>
      </c>
      <c r="AN8" s="56">
        <v>0</v>
      </c>
      <c r="AO8" s="56">
        <v>0</v>
      </c>
      <c r="AP8" s="56">
        <v>0</v>
      </c>
      <c r="AQ8" s="56">
        <v>0</v>
      </c>
      <c r="AR8" s="56">
        <v>0</v>
      </c>
      <c r="AS8" s="57" t="s">
        <v>220</v>
      </c>
      <c r="AT8" s="57" t="s">
        <v>145</v>
      </c>
      <c r="AU8" s="57" t="s">
        <v>155</v>
      </c>
      <c r="AV8" s="56">
        <v>0</v>
      </c>
      <c r="AW8" s="57" t="s">
        <v>235</v>
      </c>
      <c r="AX8" s="56">
        <v>0</v>
      </c>
      <c r="AY8" s="57" t="s">
        <v>147</v>
      </c>
      <c r="AZ8" s="56">
        <v>0</v>
      </c>
      <c r="BA8" s="57" t="s">
        <v>190</v>
      </c>
      <c r="BB8" s="57" t="s">
        <v>311</v>
      </c>
      <c r="BC8" s="57" t="s">
        <v>147</v>
      </c>
      <c r="BD8" s="56">
        <v>0</v>
      </c>
      <c r="BE8" s="56">
        <v>0</v>
      </c>
      <c r="BF8" s="57" t="s">
        <v>153</v>
      </c>
      <c r="BG8" s="57" t="s">
        <v>150</v>
      </c>
      <c r="BH8" s="56">
        <v>0</v>
      </c>
      <c r="BI8" s="56">
        <v>0</v>
      </c>
      <c r="BJ8" s="57" t="s">
        <v>149</v>
      </c>
      <c r="BK8" s="56">
        <v>0</v>
      </c>
      <c r="BL8" s="57" t="s">
        <v>405</v>
      </c>
      <c r="BM8" s="57" t="s">
        <v>187</v>
      </c>
      <c r="BN8" s="57" t="s">
        <v>824</v>
      </c>
      <c r="BO8" s="56">
        <v>0</v>
      </c>
      <c r="BP8" s="56">
        <v>0</v>
      </c>
      <c r="BQ8" s="56">
        <v>0</v>
      </c>
      <c r="BR8" s="56">
        <v>0</v>
      </c>
      <c r="BS8" s="56">
        <v>0</v>
      </c>
      <c r="BT8" s="56">
        <v>0</v>
      </c>
      <c r="BU8" s="56">
        <v>0</v>
      </c>
      <c r="BV8" s="57" t="s">
        <v>149</v>
      </c>
      <c r="BW8" s="56">
        <v>0</v>
      </c>
      <c r="BX8" s="56">
        <v>0</v>
      </c>
      <c r="BY8" s="56">
        <v>0</v>
      </c>
      <c r="BZ8" s="56">
        <v>0</v>
      </c>
      <c r="CA8" s="57" t="s">
        <v>232</v>
      </c>
      <c r="CB8" s="57" t="s">
        <v>175</v>
      </c>
      <c r="CC8" s="57" t="s">
        <v>196</v>
      </c>
      <c r="CD8" s="56">
        <v>0</v>
      </c>
      <c r="CE8" s="56">
        <v>0</v>
      </c>
    </row>
    <row r="9" spans="1:83" s="62" customFormat="1" ht="43.15" customHeight="1">
      <c r="A9" s="64" t="s">
        <v>12</v>
      </c>
      <c r="B9" s="67">
        <v>345</v>
      </c>
      <c r="C9" s="42" t="s">
        <v>297</v>
      </c>
      <c r="D9" s="57" t="s">
        <v>757</v>
      </c>
      <c r="E9" s="56">
        <v>0</v>
      </c>
      <c r="F9" s="56">
        <v>0</v>
      </c>
      <c r="G9" s="57" t="s">
        <v>153</v>
      </c>
      <c r="H9" s="57" t="s">
        <v>153</v>
      </c>
      <c r="I9" s="57" t="s">
        <v>147</v>
      </c>
      <c r="J9" s="56">
        <v>0</v>
      </c>
      <c r="K9" s="56">
        <v>0</v>
      </c>
      <c r="L9" s="56">
        <v>0</v>
      </c>
      <c r="M9" s="56">
        <v>0</v>
      </c>
      <c r="N9" s="56">
        <v>0</v>
      </c>
      <c r="O9" s="57" t="s">
        <v>148</v>
      </c>
      <c r="P9" s="56">
        <v>0</v>
      </c>
      <c r="Q9" s="56">
        <v>0</v>
      </c>
      <c r="R9" s="56">
        <v>0</v>
      </c>
      <c r="S9" s="57" t="s">
        <v>194</v>
      </c>
      <c r="T9" s="56">
        <v>0</v>
      </c>
      <c r="U9" s="56">
        <v>0</v>
      </c>
      <c r="V9" s="57" t="s">
        <v>153</v>
      </c>
      <c r="W9" s="56">
        <v>0</v>
      </c>
      <c r="X9" s="56">
        <v>0</v>
      </c>
      <c r="Y9" s="57" t="s">
        <v>825</v>
      </c>
      <c r="Z9" s="57" t="s">
        <v>148</v>
      </c>
      <c r="AA9" s="56">
        <v>0</v>
      </c>
      <c r="AB9" s="57" t="s">
        <v>147</v>
      </c>
      <c r="AC9" s="56">
        <v>0</v>
      </c>
      <c r="AD9" s="57" t="s">
        <v>146</v>
      </c>
      <c r="AE9" s="57" t="s">
        <v>179</v>
      </c>
      <c r="AF9" s="57" t="s">
        <v>148</v>
      </c>
      <c r="AG9" s="56">
        <v>0</v>
      </c>
      <c r="AH9" s="57" t="s">
        <v>145</v>
      </c>
      <c r="AI9" s="57" t="s">
        <v>164</v>
      </c>
      <c r="AJ9" s="57" t="s">
        <v>145</v>
      </c>
      <c r="AK9" s="57" t="s">
        <v>145</v>
      </c>
      <c r="AL9" s="56">
        <v>0</v>
      </c>
      <c r="AM9" s="57" t="s">
        <v>826</v>
      </c>
      <c r="AN9" s="57" t="s">
        <v>145</v>
      </c>
      <c r="AO9" s="56">
        <v>0</v>
      </c>
      <c r="AP9" s="57" t="s">
        <v>355</v>
      </c>
      <c r="AQ9" s="56">
        <v>0</v>
      </c>
      <c r="AR9" s="56">
        <v>0</v>
      </c>
      <c r="AS9" s="57" t="s">
        <v>240</v>
      </c>
      <c r="AT9" s="57" t="s">
        <v>145</v>
      </c>
      <c r="AU9" s="57" t="s">
        <v>164</v>
      </c>
      <c r="AV9" s="57" t="s">
        <v>147</v>
      </c>
      <c r="AW9" s="57" t="s">
        <v>170</v>
      </c>
      <c r="AX9" s="57" t="s">
        <v>186</v>
      </c>
      <c r="AY9" s="56">
        <v>0</v>
      </c>
      <c r="AZ9" s="56">
        <v>0</v>
      </c>
      <c r="BA9" s="57" t="s">
        <v>180</v>
      </c>
      <c r="BB9" s="57" t="s">
        <v>827</v>
      </c>
      <c r="BC9" s="56">
        <v>0</v>
      </c>
      <c r="BD9" s="56">
        <v>0</v>
      </c>
      <c r="BE9" s="56">
        <v>0</v>
      </c>
      <c r="BF9" s="56">
        <v>0</v>
      </c>
      <c r="BG9" s="57" t="s">
        <v>200</v>
      </c>
      <c r="BH9" s="57" t="s">
        <v>145</v>
      </c>
      <c r="BI9" s="56">
        <v>0</v>
      </c>
      <c r="BJ9" s="57" t="s">
        <v>145</v>
      </c>
      <c r="BK9" s="57" t="s">
        <v>153</v>
      </c>
      <c r="BL9" s="57" t="s">
        <v>564</v>
      </c>
      <c r="BM9" s="57" t="s">
        <v>828</v>
      </c>
      <c r="BN9" s="57" t="s">
        <v>314</v>
      </c>
      <c r="BO9" s="56">
        <v>0</v>
      </c>
      <c r="BP9" s="56">
        <v>0</v>
      </c>
      <c r="BQ9" s="57" t="s">
        <v>153</v>
      </c>
      <c r="BR9" s="56">
        <v>0</v>
      </c>
      <c r="BS9" s="56">
        <v>0</v>
      </c>
      <c r="BT9" s="56">
        <v>0</v>
      </c>
      <c r="BU9" s="56">
        <v>0</v>
      </c>
      <c r="BV9" s="56">
        <v>0</v>
      </c>
      <c r="BW9" s="56">
        <v>0</v>
      </c>
      <c r="BX9" s="56">
        <v>0</v>
      </c>
      <c r="BY9" s="57" t="s">
        <v>153</v>
      </c>
      <c r="BZ9" s="57" t="s">
        <v>153</v>
      </c>
      <c r="CA9" s="57" t="s">
        <v>199</v>
      </c>
      <c r="CB9" s="57" t="s">
        <v>196</v>
      </c>
      <c r="CC9" s="57" t="s">
        <v>829</v>
      </c>
      <c r="CD9" s="57" t="s">
        <v>153</v>
      </c>
      <c r="CE9" s="56">
        <v>0</v>
      </c>
    </row>
    <row r="10" spans="1:83" s="62" customFormat="1" ht="46.9" customHeight="1">
      <c r="A10" s="64" t="s">
        <v>13</v>
      </c>
      <c r="B10" s="67">
        <v>514</v>
      </c>
      <c r="C10" s="42" t="s">
        <v>297</v>
      </c>
      <c r="D10" s="57" t="s">
        <v>758</v>
      </c>
      <c r="E10" s="56">
        <v>0</v>
      </c>
      <c r="F10" s="57" t="s">
        <v>149</v>
      </c>
      <c r="G10" s="57" t="s">
        <v>830</v>
      </c>
      <c r="H10" s="57" t="s">
        <v>831</v>
      </c>
      <c r="I10" s="57" t="s">
        <v>157</v>
      </c>
      <c r="J10" s="57" t="s">
        <v>569</v>
      </c>
      <c r="K10" s="57" t="s">
        <v>147</v>
      </c>
      <c r="L10" s="57" t="s">
        <v>145</v>
      </c>
      <c r="M10" s="56">
        <v>0</v>
      </c>
      <c r="N10" s="57" t="s">
        <v>235</v>
      </c>
      <c r="O10" s="57" t="s">
        <v>146</v>
      </c>
      <c r="P10" s="56">
        <v>0</v>
      </c>
      <c r="Q10" s="56">
        <v>0</v>
      </c>
      <c r="R10" s="56">
        <v>0</v>
      </c>
      <c r="S10" s="57" t="s">
        <v>179</v>
      </c>
      <c r="T10" s="56">
        <v>0</v>
      </c>
      <c r="U10" s="56">
        <v>0</v>
      </c>
      <c r="V10" s="57" t="s">
        <v>153</v>
      </c>
      <c r="W10" s="57" t="s">
        <v>204</v>
      </c>
      <c r="X10" s="56">
        <v>0</v>
      </c>
      <c r="Y10" s="57" t="s">
        <v>606</v>
      </c>
      <c r="Z10" s="57" t="s">
        <v>206</v>
      </c>
      <c r="AA10" s="57" t="s">
        <v>145</v>
      </c>
      <c r="AB10" s="57" t="s">
        <v>153</v>
      </c>
      <c r="AC10" s="57" t="s">
        <v>146</v>
      </c>
      <c r="AD10" s="57" t="s">
        <v>832</v>
      </c>
      <c r="AE10" s="56">
        <v>0</v>
      </c>
      <c r="AF10" s="57" t="s">
        <v>153</v>
      </c>
      <c r="AG10" s="57" t="s">
        <v>153</v>
      </c>
      <c r="AH10" s="57" t="s">
        <v>168</v>
      </c>
      <c r="AI10" s="57" t="s">
        <v>145</v>
      </c>
      <c r="AJ10" s="57" t="s">
        <v>161</v>
      </c>
      <c r="AK10" s="56">
        <v>0</v>
      </c>
      <c r="AL10" s="57" t="s">
        <v>145</v>
      </c>
      <c r="AM10" s="57" t="s">
        <v>308</v>
      </c>
      <c r="AN10" s="56">
        <v>0</v>
      </c>
      <c r="AO10" s="57" t="s">
        <v>145</v>
      </c>
      <c r="AP10" s="56">
        <v>0</v>
      </c>
      <c r="AQ10" s="56">
        <v>0</v>
      </c>
      <c r="AR10" s="56">
        <v>0</v>
      </c>
      <c r="AS10" s="57" t="s">
        <v>147</v>
      </c>
      <c r="AT10" s="56">
        <v>0</v>
      </c>
      <c r="AU10" s="57" t="s">
        <v>149</v>
      </c>
      <c r="AV10" s="57" t="s">
        <v>153</v>
      </c>
      <c r="AW10" s="57" t="s">
        <v>5</v>
      </c>
      <c r="AX10" s="56">
        <v>0</v>
      </c>
      <c r="AY10" s="57" t="s">
        <v>153</v>
      </c>
      <c r="AZ10" s="57" t="s">
        <v>155</v>
      </c>
      <c r="BA10" s="57" t="s">
        <v>167</v>
      </c>
      <c r="BB10" s="57" t="s">
        <v>833</v>
      </c>
      <c r="BC10" s="57" t="s">
        <v>153</v>
      </c>
      <c r="BD10" s="56">
        <v>0</v>
      </c>
      <c r="BE10" s="57" t="s">
        <v>148</v>
      </c>
      <c r="BF10" s="56">
        <v>0</v>
      </c>
      <c r="BG10" s="57" t="s">
        <v>209</v>
      </c>
      <c r="BH10" s="56">
        <v>0</v>
      </c>
      <c r="BI10" s="56">
        <v>0</v>
      </c>
      <c r="BJ10" s="57" t="s">
        <v>151</v>
      </c>
      <c r="BK10" s="56">
        <v>0</v>
      </c>
      <c r="BL10" s="57" t="s">
        <v>318</v>
      </c>
      <c r="BM10" s="57" t="s">
        <v>834</v>
      </c>
      <c r="BN10" s="57" t="s">
        <v>835</v>
      </c>
      <c r="BO10" s="57" t="s">
        <v>164</v>
      </c>
      <c r="BP10" s="56">
        <v>0</v>
      </c>
      <c r="BQ10" s="56">
        <v>0</v>
      </c>
      <c r="BR10" s="56">
        <v>0</v>
      </c>
      <c r="BS10" s="56">
        <v>0</v>
      </c>
      <c r="BT10" s="57" t="s">
        <v>153</v>
      </c>
      <c r="BU10" s="56">
        <v>0</v>
      </c>
      <c r="BV10" s="56">
        <v>0</v>
      </c>
      <c r="BW10" s="56">
        <v>0</v>
      </c>
      <c r="BX10" s="57" t="s">
        <v>153</v>
      </c>
      <c r="BY10" s="57" t="s">
        <v>149</v>
      </c>
      <c r="BZ10" s="56">
        <v>0</v>
      </c>
      <c r="CA10" s="57" t="s">
        <v>255</v>
      </c>
      <c r="CB10" s="57" t="s">
        <v>147</v>
      </c>
      <c r="CC10" s="57" t="s">
        <v>346</v>
      </c>
      <c r="CD10" s="56">
        <v>0</v>
      </c>
      <c r="CE10" s="57" t="s">
        <v>145</v>
      </c>
    </row>
    <row r="11" spans="1:83" s="62" customFormat="1" ht="46.9" customHeight="1">
      <c r="A11" s="64" t="s">
        <v>14</v>
      </c>
      <c r="B11" s="67">
        <v>122</v>
      </c>
      <c r="C11" s="42" t="s">
        <v>297</v>
      </c>
      <c r="D11" s="57" t="s">
        <v>759</v>
      </c>
      <c r="E11" s="56">
        <v>0</v>
      </c>
      <c r="F11" s="56">
        <v>0</v>
      </c>
      <c r="G11" s="57" t="s">
        <v>215</v>
      </c>
      <c r="H11" s="57" t="s">
        <v>429</v>
      </c>
      <c r="I11" s="57" t="s">
        <v>159</v>
      </c>
      <c r="J11" s="57" t="s">
        <v>148</v>
      </c>
      <c r="K11" s="56">
        <v>0</v>
      </c>
      <c r="L11" s="56">
        <v>0</v>
      </c>
      <c r="M11" s="56">
        <v>0</v>
      </c>
      <c r="N11" s="57" t="s">
        <v>153</v>
      </c>
      <c r="O11" s="56">
        <v>0</v>
      </c>
      <c r="P11" s="56">
        <v>0</v>
      </c>
      <c r="Q11" s="56">
        <v>0</v>
      </c>
      <c r="R11" s="56">
        <v>0</v>
      </c>
      <c r="S11" s="57" t="s">
        <v>153</v>
      </c>
      <c r="T11" s="56">
        <v>0</v>
      </c>
      <c r="U11" s="56">
        <v>0</v>
      </c>
      <c r="V11" s="56">
        <v>0</v>
      </c>
      <c r="W11" s="56">
        <v>0</v>
      </c>
      <c r="X11" s="56">
        <v>0</v>
      </c>
      <c r="Y11" s="56">
        <v>0</v>
      </c>
      <c r="Z11" s="56">
        <v>0</v>
      </c>
      <c r="AA11" s="57" t="s">
        <v>145</v>
      </c>
      <c r="AB11" s="57" t="s">
        <v>148</v>
      </c>
      <c r="AC11" s="57" t="s">
        <v>153</v>
      </c>
      <c r="AD11" s="57" t="s">
        <v>153</v>
      </c>
      <c r="AE11" s="56">
        <v>0</v>
      </c>
      <c r="AF11" s="56">
        <v>0</v>
      </c>
      <c r="AG11" s="56">
        <v>0</v>
      </c>
      <c r="AH11" s="56">
        <v>0</v>
      </c>
      <c r="AI11" s="56">
        <v>0</v>
      </c>
      <c r="AJ11" s="56">
        <v>0</v>
      </c>
      <c r="AK11" s="56">
        <v>0</v>
      </c>
      <c r="AL11" s="56">
        <v>0</v>
      </c>
      <c r="AM11" s="57" t="s">
        <v>170</v>
      </c>
      <c r="AN11" s="56">
        <v>0</v>
      </c>
      <c r="AO11" s="56">
        <v>0</v>
      </c>
      <c r="AP11" s="57" t="s">
        <v>153</v>
      </c>
      <c r="AQ11" s="57" t="s">
        <v>153</v>
      </c>
      <c r="AR11" s="56">
        <v>0</v>
      </c>
      <c r="AS11" s="56">
        <v>0</v>
      </c>
      <c r="AT11" s="56">
        <v>0</v>
      </c>
      <c r="AU11" s="57" t="s">
        <v>145</v>
      </c>
      <c r="AV11" s="57" t="s">
        <v>145</v>
      </c>
      <c r="AW11" s="57" t="s">
        <v>145</v>
      </c>
      <c r="AX11" s="56">
        <v>0</v>
      </c>
      <c r="AY11" s="57" t="s">
        <v>153</v>
      </c>
      <c r="AZ11" s="57" t="s">
        <v>155</v>
      </c>
      <c r="BA11" s="57" t="s">
        <v>159</v>
      </c>
      <c r="BB11" s="57" t="s">
        <v>190</v>
      </c>
      <c r="BC11" s="56">
        <v>0</v>
      </c>
      <c r="BD11" s="57" t="s">
        <v>145</v>
      </c>
      <c r="BE11" s="56">
        <v>0</v>
      </c>
      <c r="BF11" s="56">
        <v>0</v>
      </c>
      <c r="BG11" s="57" t="s">
        <v>172</v>
      </c>
      <c r="BH11" s="57" t="s">
        <v>145</v>
      </c>
      <c r="BI11" s="56">
        <v>0</v>
      </c>
      <c r="BJ11" s="57" t="s">
        <v>149</v>
      </c>
      <c r="BK11" s="56">
        <v>0</v>
      </c>
      <c r="BL11" s="57" t="s">
        <v>159</v>
      </c>
      <c r="BM11" s="57" t="s">
        <v>212</v>
      </c>
      <c r="BN11" s="57" t="s">
        <v>836</v>
      </c>
      <c r="BO11" s="56">
        <v>0</v>
      </c>
      <c r="BP11" s="56">
        <v>0</v>
      </c>
      <c r="BQ11" s="56">
        <v>0</v>
      </c>
      <c r="BR11" s="56">
        <v>0</v>
      </c>
      <c r="BS11" s="57" t="s">
        <v>145</v>
      </c>
      <c r="BT11" s="56">
        <v>0</v>
      </c>
      <c r="BU11" s="56">
        <v>0</v>
      </c>
      <c r="BV11" s="57" t="s">
        <v>148</v>
      </c>
      <c r="BW11" s="56">
        <v>0</v>
      </c>
      <c r="BX11" s="56">
        <v>0</v>
      </c>
      <c r="BY11" s="57" t="s">
        <v>155</v>
      </c>
      <c r="BZ11" s="56">
        <v>0</v>
      </c>
      <c r="CA11" s="57" t="s">
        <v>161</v>
      </c>
      <c r="CB11" s="57" t="s">
        <v>148</v>
      </c>
      <c r="CC11" s="57" t="s">
        <v>166</v>
      </c>
      <c r="CD11" s="56">
        <v>0</v>
      </c>
      <c r="CE11" s="56">
        <v>0</v>
      </c>
    </row>
    <row r="12" spans="1:83" s="62" customFormat="1" ht="46.9" customHeight="1">
      <c r="A12" s="64" t="s">
        <v>15</v>
      </c>
      <c r="B12" s="67">
        <v>539</v>
      </c>
      <c r="C12" s="42" t="s">
        <v>297</v>
      </c>
      <c r="D12" s="57" t="s">
        <v>760</v>
      </c>
      <c r="E12" s="57" t="s">
        <v>155</v>
      </c>
      <c r="F12" s="56">
        <v>0</v>
      </c>
      <c r="G12" s="57" t="s">
        <v>155</v>
      </c>
      <c r="H12" s="56">
        <v>0</v>
      </c>
      <c r="I12" s="57" t="s">
        <v>153</v>
      </c>
      <c r="J12" s="56">
        <v>0</v>
      </c>
      <c r="K12" s="56">
        <v>0</v>
      </c>
      <c r="L12" s="56">
        <v>0</v>
      </c>
      <c r="M12" s="56">
        <v>0</v>
      </c>
      <c r="N12" s="57" t="s">
        <v>164</v>
      </c>
      <c r="O12" s="56">
        <v>0</v>
      </c>
      <c r="P12" s="56">
        <v>0</v>
      </c>
      <c r="Q12" s="56">
        <v>0</v>
      </c>
      <c r="R12" s="56">
        <v>0</v>
      </c>
      <c r="S12" s="57" t="s">
        <v>179</v>
      </c>
      <c r="T12" s="56">
        <v>0</v>
      </c>
      <c r="U12" s="57" t="s">
        <v>153</v>
      </c>
      <c r="V12" s="57" t="s">
        <v>153</v>
      </c>
      <c r="W12" s="56">
        <v>0</v>
      </c>
      <c r="X12" s="56">
        <v>0</v>
      </c>
      <c r="Y12" s="57" t="s">
        <v>214</v>
      </c>
      <c r="Z12" s="57" t="s">
        <v>145</v>
      </c>
      <c r="AA12" s="56">
        <v>0</v>
      </c>
      <c r="AB12" s="56">
        <v>0</v>
      </c>
      <c r="AC12" s="57" t="s">
        <v>148</v>
      </c>
      <c r="AD12" s="57" t="s">
        <v>837</v>
      </c>
      <c r="AE12" s="57" t="s">
        <v>148</v>
      </c>
      <c r="AF12" s="57" t="s">
        <v>148</v>
      </c>
      <c r="AG12" s="56">
        <v>0</v>
      </c>
      <c r="AH12" s="57" t="s">
        <v>153</v>
      </c>
      <c r="AI12" s="57" t="s">
        <v>147</v>
      </c>
      <c r="AJ12" s="57" t="s">
        <v>224</v>
      </c>
      <c r="AK12" s="56">
        <v>0</v>
      </c>
      <c r="AL12" s="56">
        <v>0</v>
      </c>
      <c r="AM12" s="57" t="s">
        <v>838</v>
      </c>
      <c r="AN12" s="57" t="s">
        <v>145</v>
      </c>
      <c r="AO12" s="56">
        <v>0</v>
      </c>
      <c r="AP12" s="57" t="s">
        <v>147</v>
      </c>
      <c r="AQ12" s="56">
        <v>0</v>
      </c>
      <c r="AR12" s="56">
        <v>0</v>
      </c>
      <c r="AS12" s="57" t="s">
        <v>159</v>
      </c>
      <c r="AT12" s="56">
        <v>0</v>
      </c>
      <c r="AU12" s="57" t="s">
        <v>164</v>
      </c>
      <c r="AV12" s="57" t="s">
        <v>179</v>
      </c>
      <c r="AW12" s="57" t="s">
        <v>308</v>
      </c>
      <c r="AX12" s="56">
        <v>0</v>
      </c>
      <c r="AY12" s="57" t="s">
        <v>161</v>
      </c>
      <c r="AZ12" s="56">
        <v>0</v>
      </c>
      <c r="BA12" s="57" t="s">
        <v>190</v>
      </c>
      <c r="BB12" s="57" t="s">
        <v>233</v>
      </c>
      <c r="BC12" s="56">
        <v>0</v>
      </c>
      <c r="BD12" s="56">
        <v>0</v>
      </c>
      <c r="BE12" s="56">
        <v>0</v>
      </c>
      <c r="BF12" s="56">
        <v>0</v>
      </c>
      <c r="BG12" s="57" t="s">
        <v>423</v>
      </c>
      <c r="BH12" s="57" t="s">
        <v>151</v>
      </c>
      <c r="BI12" s="56">
        <v>0</v>
      </c>
      <c r="BJ12" s="57" t="s">
        <v>164</v>
      </c>
      <c r="BK12" s="56">
        <v>0</v>
      </c>
      <c r="BL12" s="57" t="s">
        <v>577</v>
      </c>
      <c r="BM12" s="57" t="s">
        <v>578</v>
      </c>
      <c r="BN12" s="57" t="s">
        <v>324</v>
      </c>
      <c r="BO12" s="56">
        <v>0</v>
      </c>
      <c r="BP12" s="57" t="s">
        <v>147</v>
      </c>
      <c r="BQ12" s="56">
        <v>0</v>
      </c>
      <c r="BR12" s="56">
        <v>0</v>
      </c>
      <c r="BS12" s="56">
        <v>0</v>
      </c>
      <c r="BT12" s="56">
        <v>0</v>
      </c>
      <c r="BU12" s="56">
        <v>0</v>
      </c>
      <c r="BV12" s="57" t="s">
        <v>153</v>
      </c>
      <c r="BW12" s="57" t="s">
        <v>159</v>
      </c>
      <c r="BX12" s="56">
        <v>0</v>
      </c>
      <c r="BY12" s="57" t="s">
        <v>189</v>
      </c>
      <c r="BZ12" s="57" t="s">
        <v>145</v>
      </c>
      <c r="CA12" s="57" t="s">
        <v>239</v>
      </c>
      <c r="CB12" s="57" t="s">
        <v>443</v>
      </c>
      <c r="CC12" s="57" t="s">
        <v>839</v>
      </c>
      <c r="CD12" s="57" t="s">
        <v>148</v>
      </c>
      <c r="CE12" s="56">
        <v>0</v>
      </c>
    </row>
    <row r="13" spans="1:83" s="62" customFormat="1" ht="46.9" customHeight="1">
      <c r="A13" s="64" t="s">
        <v>16</v>
      </c>
      <c r="B13" s="67">
        <v>582</v>
      </c>
      <c r="C13" s="42" t="s">
        <v>297</v>
      </c>
      <c r="D13" s="59" t="s">
        <v>891</v>
      </c>
      <c r="E13" s="56">
        <v>0</v>
      </c>
      <c r="F13" s="58" t="s">
        <v>892</v>
      </c>
      <c r="G13" s="57" t="s">
        <v>581</v>
      </c>
      <c r="H13" s="57" t="s">
        <v>155</v>
      </c>
      <c r="I13" s="57" t="s">
        <v>145</v>
      </c>
      <c r="J13" s="56">
        <v>0</v>
      </c>
      <c r="K13" s="58" t="s">
        <v>886</v>
      </c>
      <c r="L13" s="58" t="s">
        <v>892</v>
      </c>
      <c r="M13" s="56">
        <v>0</v>
      </c>
      <c r="N13" s="57" t="s">
        <v>153</v>
      </c>
      <c r="O13" s="56">
        <v>0</v>
      </c>
      <c r="P13" s="56">
        <v>0</v>
      </c>
      <c r="Q13" s="59" t="s">
        <v>893</v>
      </c>
      <c r="R13" s="56">
        <v>0</v>
      </c>
      <c r="S13" s="57" t="s">
        <v>153</v>
      </c>
      <c r="T13" s="56">
        <v>0</v>
      </c>
      <c r="U13" s="56">
        <v>0</v>
      </c>
      <c r="V13" s="57" t="s">
        <v>148</v>
      </c>
      <c r="W13" s="56">
        <v>0</v>
      </c>
      <c r="X13" s="56">
        <v>0</v>
      </c>
      <c r="Y13" s="57" t="s">
        <v>153</v>
      </c>
      <c r="Z13" s="56">
        <v>0</v>
      </c>
      <c r="AA13" s="56">
        <v>0</v>
      </c>
      <c r="AB13" s="56">
        <v>0</v>
      </c>
      <c r="AC13" s="57" t="s">
        <v>153</v>
      </c>
      <c r="AD13" s="59" t="s">
        <v>894</v>
      </c>
      <c r="AE13" s="57" t="s">
        <v>148</v>
      </c>
      <c r="AF13" s="56">
        <v>0</v>
      </c>
      <c r="AG13" s="58" t="s">
        <v>895</v>
      </c>
      <c r="AH13" s="58" t="s">
        <v>896</v>
      </c>
      <c r="AI13" s="57" t="s">
        <v>145</v>
      </c>
      <c r="AJ13" s="57" t="s">
        <v>298</v>
      </c>
      <c r="AK13" s="56">
        <v>0</v>
      </c>
      <c r="AL13" s="56">
        <v>0</v>
      </c>
      <c r="AM13" s="57" t="s">
        <v>840</v>
      </c>
      <c r="AN13" s="57" t="s">
        <v>145</v>
      </c>
      <c r="AO13" s="56">
        <v>0</v>
      </c>
      <c r="AP13" s="57" t="s">
        <v>159</v>
      </c>
      <c r="AQ13" s="56">
        <v>0</v>
      </c>
      <c r="AR13" s="57" t="s">
        <v>153</v>
      </c>
      <c r="AS13" s="57" t="s">
        <v>193</v>
      </c>
      <c r="AT13" s="56">
        <v>0</v>
      </c>
      <c r="AU13" s="58" t="s">
        <v>897</v>
      </c>
      <c r="AV13" s="57" t="s">
        <v>153</v>
      </c>
      <c r="AW13" s="57" t="s">
        <v>233</v>
      </c>
      <c r="AX13" s="57" t="s">
        <v>153</v>
      </c>
      <c r="AY13" s="57" t="s">
        <v>145</v>
      </c>
      <c r="AZ13" s="56">
        <v>0</v>
      </c>
      <c r="BA13" s="59" t="s">
        <v>898</v>
      </c>
      <c r="BB13" s="57" t="s">
        <v>155</v>
      </c>
      <c r="BC13" s="58" t="s">
        <v>892</v>
      </c>
      <c r="BD13" s="56">
        <v>0</v>
      </c>
      <c r="BE13" s="57" t="s">
        <v>146</v>
      </c>
      <c r="BF13" s="56">
        <v>0</v>
      </c>
      <c r="BG13" s="57" t="s">
        <v>221</v>
      </c>
      <c r="BH13" s="57" t="s">
        <v>153</v>
      </c>
      <c r="BI13" s="56">
        <v>0</v>
      </c>
      <c r="BJ13" s="57" t="s">
        <v>153</v>
      </c>
      <c r="BK13" s="56">
        <v>0</v>
      </c>
      <c r="BL13" s="57" t="s">
        <v>841</v>
      </c>
      <c r="BM13" s="59" t="s">
        <v>899</v>
      </c>
      <c r="BN13" s="59" t="s">
        <v>900</v>
      </c>
      <c r="BO13" s="57" t="s">
        <v>145</v>
      </c>
      <c r="BP13" s="56">
        <v>0</v>
      </c>
      <c r="BQ13" s="57" t="s">
        <v>148</v>
      </c>
      <c r="BR13" s="56">
        <v>0</v>
      </c>
      <c r="BS13" s="56">
        <v>0</v>
      </c>
      <c r="BT13" s="56">
        <v>0</v>
      </c>
      <c r="BU13" s="56">
        <v>0</v>
      </c>
      <c r="BV13" s="57" t="s">
        <v>842</v>
      </c>
      <c r="BW13" s="57" t="s">
        <v>153</v>
      </c>
      <c r="BX13" s="56">
        <v>0</v>
      </c>
      <c r="BY13" s="59" t="s">
        <v>872</v>
      </c>
      <c r="BZ13" s="56">
        <v>0</v>
      </c>
      <c r="CA13" s="57" t="s">
        <v>568</v>
      </c>
      <c r="CB13" s="57" t="s">
        <v>843</v>
      </c>
      <c r="CC13" s="57" t="s">
        <v>328</v>
      </c>
      <c r="CD13" s="56">
        <v>0</v>
      </c>
      <c r="CE13" s="56">
        <v>0</v>
      </c>
    </row>
    <row r="14" spans="1:83" s="62" customFormat="1" ht="46.9" customHeight="1">
      <c r="A14" s="64" t="s">
        <v>17</v>
      </c>
      <c r="B14" s="67">
        <v>600</v>
      </c>
      <c r="C14" s="42" t="s">
        <v>297</v>
      </c>
      <c r="D14" s="57" t="s">
        <v>761</v>
      </c>
      <c r="E14" s="57" t="s">
        <v>152</v>
      </c>
      <c r="F14" s="57" t="s">
        <v>155</v>
      </c>
      <c r="G14" s="57" t="s">
        <v>169</v>
      </c>
      <c r="H14" s="57" t="s">
        <v>228</v>
      </c>
      <c r="I14" s="56">
        <v>0</v>
      </c>
      <c r="J14" s="57" t="s">
        <v>149</v>
      </c>
      <c r="K14" s="56">
        <v>0</v>
      </c>
      <c r="L14" s="56">
        <v>0</v>
      </c>
      <c r="M14" s="57" t="s">
        <v>146</v>
      </c>
      <c r="N14" s="57" t="s">
        <v>171</v>
      </c>
      <c r="O14" s="56">
        <v>0</v>
      </c>
      <c r="P14" s="57" t="s">
        <v>153</v>
      </c>
      <c r="Q14" s="57" t="s">
        <v>155</v>
      </c>
      <c r="R14" s="56">
        <v>0</v>
      </c>
      <c r="S14" s="57" t="s">
        <v>153</v>
      </c>
      <c r="T14" s="56">
        <v>0</v>
      </c>
      <c r="U14" s="56">
        <v>0</v>
      </c>
      <c r="V14" s="56">
        <v>0</v>
      </c>
      <c r="W14" s="56">
        <v>0</v>
      </c>
      <c r="X14" s="56">
        <v>0</v>
      </c>
      <c r="Y14" s="57" t="s">
        <v>148</v>
      </c>
      <c r="Z14" s="57" t="s">
        <v>215</v>
      </c>
      <c r="AA14" s="57" t="s">
        <v>145</v>
      </c>
      <c r="AB14" s="57" t="s">
        <v>153</v>
      </c>
      <c r="AC14" s="57" t="s">
        <v>215</v>
      </c>
      <c r="AD14" s="57" t="s">
        <v>844</v>
      </c>
      <c r="AE14" s="57" t="s">
        <v>214</v>
      </c>
      <c r="AF14" s="56">
        <v>0</v>
      </c>
      <c r="AG14" s="56">
        <v>0</v>
      </c>
      <c r="AH14" s="57" t="s">
        <v>145</v>
      </c>
      <c r="AI14" s="57" t="s">
        <v>155</v>
      </c>
      <c r="AJ14" s="57" t="s">
        <v>172</v>
      </c>
      <c r="AK14" s="56">
        <v>0</v>
      </c>
      <c r="AL14" s="56">
        <v>0</v>
      </c>
      <c r="AM14" s="57" t="s">
        <v>254</v>
      </c>
      <c r="AN14" s="56">
        <v>0</v>
      </c>
      <c r="AO14" s="56">
        <v>0</v>
      </c>
      <c r="AP14" s="57" t="s">
        <v>161</v>
      </c>
      <c r="AQ14" s="56">
        <v>0</v>
      </c>
      <c r="AR14" s="57" t="s">
        <v>153</v>
      </c>
      <c r="AS14" s="57" t="s">
        <v>583</v>
      </c>
      <c r="AT14" s="56">
        <v>0</v>
      </c>
      <c r="AU14" s="57" t="s">
        <v>299</v>
      </c>
      <c r="AV14" s="57" t="s">
        <v>147</v>
      </c>
      <c r="AW14" s="57" t="s">
        <v>178</v>
      </c>
      <c r="AX14" s="56">
        <v>0</v>
      </c>
      <c r="AY14" s="57" t="s">
        <v>155</v>
      </c>
      <c r="AZ14" s="56">
        <v>0</v>
      </c>
      <c r="BA14" s="57" t="s">
        <v>148</v>
      </c>
      <c r="BB14" s="57" t="s">
        <v>155</v>
      </c>
      <c r="BC14" s="57" t="s">
        <v>153</v>
      </c>
      <c r="BD14" s="56">
        <v>0</v>
      </c>
      <c r="BE14" s="57" t="s">
        <v>145</v>
      </c>
      <c r="BF14" s="56">
        <v>0</v>
      </c>
      <c r="BG14" s="57" t="s">
        <v>845</v>
      </c>
      <c r="BH14" s="57" t="s">
        <v>199</v>
      </c>
      <c r="BI14" s="56">
        <v>0</v>
      </c>
      <c r="BJ14" s="57" t="s">
        <v>228</v>
      </c>
      <c r="BK14" s="56">
        <v>0</v>
      </c>
      <c r="BL14" s="57" t="s">
        <v>410</v>
      </c>
      <c r="BM14" s="57" t="s">
        <v>175</v>
      </c>
      <c r="BN14" s="57" t="s">
        <v>846</v>
      </c>
      <c r="BO14" s="57" t="s">
        <v>145</v>
      </c>
      <c r="BP14" s="57" t="s">
        <v>151</v>
      </c>
      <c r="BQ14" s="56">
        <v>0</v>
      </c>
      <c r="BR14" s="56">
        <v>0</v>
      </c>
      <c r="BS14" s="56">
        <v>0</v>
      </c>
      <c r="BT14" s="57" t="s">
        <v>145</v>
      </c>
      <c r="BU14" s="56">
        <v>0</v>
      </c>
      <c r="BV14" s="57" t="s">
        <v>148</v>
      </c>
      <c r="BW14" s="56">
        <v>0</v>
      </c>
      <c r="BX14" s="56">
        <v>0</v>
      </c>
      <c r="BY14" s="57" t="s">
        <v>190</v>
      </c>
      <c r="BZ14" s="56">
        <v>0</v>
      </c>
      <c r="CA14" s="57" t="s">
        <v>592</v>
      </c>
      <c r="CB14" s="57" t="s">
        <v>847</v>
      </c>
      <c r="CC14" s="57" t="s">
        <v>848</v>
      </c>
      <c r="CD14" s="57" t="s">
        <v>148</v>
      </c>
      <c r="CE14" s="56">
        <v>0</v>
      </c>
    </row>
    <row r="15" spans="1:83" ht="46.9" customHeight="1">
      <c r="A15" s="54" t="s">
        <v>18</v>
      </c>
      <c r="B15" s="66">
        <v>206</v>
      </c>
      <c r="C15" s="32" t="s">
        <v>297</v>
      </c>
      <c r="D15" s="55" t="s">
        <v>762</v>
      </c>
      <c r="E15" s="55" t="s">
        <v>147</v>
      </c>
      <c r="F15" s="60">
        <v>0</v>
      </c>
      <c r="G15" s="60">
        <v>0</v>
      </c>
      <c r="H15" s="55" t="s">
        <v>153</v>
      </c>
      <c r="I15" s="55" t="s">
        <v>145</v>
      </c>
      <c r="J15" s="60">
        <v>0</v>
      </c>
      <c r="K15" s="60">
        <v>0</v>
      </c>
      <c r="L15" s="60">
        <v>0</v>
      </c>
      <c r="M15" s="60">
        <v>0</v>
      </c>
      <c r="N15" s="55" t="s">
        <v>153</v>
      </c>
      <c r="O15" s="55" t="s">
        <v>153</v>
      </c>
      <c r="P15" s="60">
        <v>0</v>
      </c>
      <c r="Q15" s="60">
        <v>0</v>
      </c>
      <c r="R15" s="60">
        <v>0</v>
      </c>
      <c r="S15" s="60">
        <v>0</v>
      </c>
      <c r="T15" s="60">
        <v>0</v>
      </c>
      <c r="U15" s="60">
        <v>0</v>
      </c>
      <c r="V15" s="60">
        <v>0</v>
      </c>
      <c r="W15" s="60">
        <v>0</v>
      </c>
      <c r="X15" s="60">
        <v>0</v>
      </c>
      <c r="Y15" s="60">
        <v>0</v>
      </c>
      <c r="Z15" s="60">
        <v>0</v>
      </c>
      <c r="AA15" s="60">
        <v>0</v>
      </c>
      <c r="AB15" s="60">
        <v>0</v>
      </c>
      <c r="AC15" s="60">
        <v>0</v>
      </c>
      <c r="AD15" s="55" t="s">
        <v>148</v>
      </c>
      <c r="AE15" s="55" t="s">
        <v>148</v>
      </c>
      <c r="AF15" s="55" t="s">
        <v>148</v>
      </c>
      <c r="AG15" s="60">
        <v>0</v>
      </c>
      <c r="AH15" s="60">
        <v>0</v>
      </c>
      <c r="AI15" s="60">
        <v>0</v>
      </c>
      <c r="AJ15" s="55" t="s">
        <v>153</v>
      </c>
      <c r="AK15" s="60">
        <v>0</v>
      </c>
      <c r="AL15" s="60">
        <v>0</v>
      </c>
      <c r="AM15" s="55" t="s">
        <v>229</v>
      </c>
      <c r="AN15" s="60">
        <v>0</v>
      </c>
      <c r="AO15" s="60">
        <v>0</v>
      </c>
      <c r="AP15" s="55" t="s">
        <v>161</v>
      </c>
      <c r="AQ15" s="60">
        <v>0</v>
      </c>
      <c r="AR15" s="60">
        <v>0</v>
      </c>
      <c r="AS15" s="55" t="s">
        <v>355</v>
      </c>
      <c r="AT15" s="60">
        <v>0</v>
      </c>
      <c r="AU15" s="55" t="s">
        <v>148</v>
      </c>
      <c r="AV15" s="60">
        <v>0</v>
      </c>
      <c r="AW15" s="55" t="s">
        <v>168</v>
      </c>
      <c r="AX15" s="60">
        <v>0</v>
      </c>
      <c r="AY15" s="60">
        <v>0</v>
      </c>
      <c r="AZ15" s="60">
        <v>0</v>
      </c>
      <c r="BA15" s="55" t="s">
        <v>157</v>
      </c>
      <c r="BB15" s="55" t="s">
        <v>147</v>
      </c>
      <c r="BC15" s="55" t="s">
        <v>149</v>
      </c>
      <c r="BD15" s="60">
        <v>0</v>
      </c>
      <c r="BE15" s="60">
        <v>0</v>
      </c>
      <c r="BF15" s="60">
        <v>0</v>
      </c>
      <c r="BG15" s="55" t="s">
        <v>230</v>
      </c>
      <c r="BH15" s="55" t="s">
        <v>145</v>
      </c>
      <c r="BI15" s="55" t="s">
        <v>153</v>
      </c>
      <c r="BJ15" s="55" t="s">
        <v>145</v>
      </c>
      <c r="BK15" s="60">
        <v>0</v>
      </c>
      <c r="BL15" s="55" t="s">
        <v>218</v>
      </c>
      <c r="BM15" s="55" t="s">
        <v>165</v>
      </c>
      <c r="BN15" s="55" t="s">
        <v>435</v>
      </c>
      <c r="BO15" s="55" t="s">
        <v>145</v>
      </c>
      <c r="BP15" s="55" t="s">
        <v>149</v>
      </c>
      <c r="BQ15" s="60">
        <v>0</v>
      </c>
      <c r="BR15" s="60">
        <v>0</v>
      </c>
      <c r="BS15" s="55" t="s">
        <v>147</v>
      </c>
      <c r="BT15" s="60">
        <v>0</v>
      </c>
      <c r="BU15" s="60">
        <v>0</v>
      </c>
      <c r="BV15" s="60">
        <v>0</v>
      </c>
      <c r="BW15" s="60">
        <v>0</v>
      </c>
      <c r="BX15" s="60">
        <v>0</v>
      </c>
      <c r="BY15" s="55" t="s">
        <v>147</v>
      </c>
      <c r="BZ15" s="60">
        <v>0</v>
      </c>
      <c r="CA15" s="55" t="s">
        <v>220</v>
      </c>
      <c r="CB15" s="55" t="s">
        <v>157</v>
      </c>
      <c r="CC15" s="55" t="s">
        <v>849</v>
      </c>
      <c r="CD15" s="60">
        <v>0</v>
      </c>
      <c r="CE15" s="60">
        <v>0</v>
      </c>
    </row>
    <row r="16" spans="1:83" ht="46.9" customHeight="1">
      <c r="A16" s="54" t="s">
        <v>19</v>
      </c>
      <c r="B16" s="66">
        <v>116</v>
      </c>
      <c r="C16" s="32" t="s">
        <v>297</v>
      </c>
      <c r="D16" s="55" t="s">
        <v>763</v>
      </c>
      <c r="E16" s="55" t="s">
        <v>153</v>
      </c>
      <c r="F16" s="60">
        <v>0</v>
      </c>
      <c r="G16" s="55" t="s">
        <v>149</v>
      </c>
      <c r="H16" s="55" t="s">
        <v>145</v>
      </c>
      <c r="I16" s="60">
        <v>0</v>
      </c>
      <c r="J16" s="60">
        <v>0</v>
      </c>
      <c r="K16" s="60">
        <v>0</v>
      </c>
      <c r="L16" s="60">
        <v>0</v>
      </c>
      <c r="M16" s="60">
        <v>0</v>
      </c>
      <c r="N16" s="55" t="s">
        <v>153</v>
      </c>
      <c r="O16" s="60">
        <v>0</v>
      </c>
      <c r="P16" s="60">
        <v>0</v>
      </c>
      <c r="Q16" s="60">
        <v>0</v>
      </c>
      <c r="R16" s="60">
        <v>0</v>
      </c>
      <c r="S16" s="60">
        <v>0</v>
      </c>
      <c r="T16" s="60">
        <v>0</v>
      </c>
      <c r="U16" s="60">
        <v>0</v>
      </c>
      <c r="V16" s="60">
        <v>0</v>
      </c>
      <c r="W16" s="60">
        <v>0</v>
      </c>
      <c r="X16" s="60">
        <v>0</v>
      </c>
      <c r="Y16" s="55" t="s">
        <v>153</v>
      </c>
      <c r="Z16" s="60">
        <v>0</v>
      </c>
      <c r="AA16" s="60">
        <v>0</v>
      </c>
      <c r="AB16" s="60">
        <v>0</v>
      </c>
      <c r="AC16" s="55" t="s">
        <v>161</v>
      </c>
      <c r="AD16" s="55" t="s">
        <v>194</v>
      </c>
      <c r="AE16" s="60">
        <v>0</v>
      </c>
      <c r="AF16" s="60">
        <v>0</v>
      </c>
      <c r="AG16" s="60">
        <v>0</v>
      </c>
      <c r="AH16" s="60">
        <v>0</v>
      </c>
      <c r="AI16" s="60">
        <v>0</v>
      </c>
      <c r="AJ16" s="60">
        <v>0</v>
      </c>
      <c r="AK16" s="60">
        <v>0</v>
      </c>
      <c r="AL16" s="60">
        <v>0</v>
      </c>
      <c r="AM16" s="55" t="s">
        <v>190</v>
      </c>
      <c r="AN16" s="60">
        <v>0</v>
      </c>
      <c r="AO16" s="60">
        <v>0</v>
      </c>
      <c r="AP16" s="60">
        <v>0</v>
      </c>
      <c r="AQ16" s="60">
        <v>0</v>
      </c>
      <c r="AR16" s="60">
        <v>0</v>
      </c>
      <c r="AS16" s="55" t="s">
        <v>190</v>
      </c>
      <c r="AT16" s="60">
        <v>0</v>
      </c>
      <c r="AU16" s="55" t="s">
        <v>145</v>
      </c>
      <c r="AV16" s="55" t="s">
        <v>145</v>
      </c>
      <c r="AW16" s="55" t="s">
        <v>153</v>
      </c>
      <c r="AX16" s="60">
        <v>0</v>
      </c>
      <c r="AY16" s="60">
        <v>0</v>
      </c>
      <c r="AZ16" s="60">
        <v>0</v>
      </c>
      <c r="BA16" s="55" t="s">
        <v>145</v>
      </c>
      <c r="BB16" s="60">
        <v>0</v>
      </c>
      <c r="BC16" s="55" t="s">
        <v>145</v>
      </c>
      <c r="BD16" s="60">
        <v>0</v>
      </c>
      <c r="BE16" s="60">
        <v>0</v>
      </c>
      <c r="BF16" s="60">
        <v>0</v>
      </c>
      <c r="BG16" s="55" t="s">
        <v>154</v>
      </c>
      <c r="BH16" s="55" t="s">
        <v>153</v>
      </c>
      <c r="BI16" s="60">
        <v>0</v>
      </c>
      <c r="BJ16" s="55" t="s">
        <v>155</v>
      </c>
      <c r="BK16" s="60">
        <v>0</v>
      </c>
      <c r="BL16" s="55" t="s">
        <v>175</v>
      </c>
      <c r="BM16" s="55" t="s">
        <v>226</v>
      </c>
      <c r="BN16" s="55" t="s">
        <v>850</v>
      </c>
      <c r="BO16" s="55" t="s">
        <v>155</v>
      </c>
      <c r="BP16" s="60">
        <v>0</v>
      </c>
      <c r="BQ16" s="60">
        <v>0</v>
      </c>
      <c r="BR16" s="60">
        <v>0</v>
      </c>
      <c r="BS16" s="60">
        <v>0</v>
      </c>
      <c r="BT16" s="60">
        <v>0</v>
      </c>
      <c r="BU16" s="60">
        <v>0</v>
      </c>
      <c r="BV16" s="60">
        <v>0</v>
      </c>
      <c r="BW16" s="60">
        <v>0</v>
      </c>
      <c r="BX16" s="60">
        <v>0</v>
      </c>
      <c r="BY16" s="60">
        <v>0</v>
      </c>
      <c r="BZ16" s="55" t="s">
        <v>153</v>
      </c>
      <c r="CA16" s="55" t="s">
        <v>168</v>
      </c>
      <c r="CB16" s="55" t="s">
        <v>159</v>
      </c>
      <c r="CC16" s="55" t="s">
        <v>156</v>
      </c>
      <c r="CD16" s="60">
        <v>0</v>
      </c>
      <c r="CE16" s="60">
        <v>0</v>
      </c>
    </row>
    <row r="17" spans="1:83" ht="46.9" customHeight="1">
      <c r="A17" s="54" t="s">
        <v>20</v>
      </c>
      <c r="B17" s="66">
        <v>237</v>
      </c>
      <c r="C17" s="32" t="s">
        <v>297</v>
      </c>
      <c r="D17" s="55" t="s">
        <v>600</v>
      </c>
      <c r="E17" s="60">
        <v>0</v>
      </c>
      <c r="F17" s="60">
        <v>0</v>
      </c>
      <c r="G17" s="55" t="s">
        <v>145</v>
      </c>
      <c r="H17" s="55" t="s">
        <v>153</v>
      </c>
      <c r="I17" s="60">
        <v>0</v>
      </c>
      <c r="J17" s="60">
        <v>0</v>
      </c>
      <c r="K17" s="60">
        <v>0</v>
      </c>
      <c r="L17" s="60">
        <v>0</v>
      </c>
      <c r="M17" s="60">
        <v>0</v>
      </c>
      <c r="N17" s="60">
        <v>0</v>
      </c>
      <c r="O17" s="60">
        <v>0</v>
      </c>
      <c r="P17" s="60">
        <v>0</v>
      </c>
      <c r="Q17" s="60">
        <v>0</v>
      </c>
      <c r="R17" s="60">
        <v>0</v>
      </c>
      <c r="S17" s="60">
        <v>0</v>
      </c>
      <c r="T17" s="60">
        <v>0</v>
      </c>
      <c r="U17" s="60">
        <v>0</v>
      </c>
      <c r="V17" s="60">
        <v>0</v>
      </c>
      <c r="W17" s="60">
        <v>0</v>
      </c>
      <c r="X17" s="60">
        <v>0</v>
      </c>
      <c r="Y17" s="60">
        <v>0</v>
      </c>
      <c r="Z17" s="60">
        <v>0</v>
      </c>
      <c r="AA17" s="60">
        <v>0</v>
      </c>
      <c r="AB17" s="60">
        <v>0</v>
      </c>
      <c r="AC17" s="55" t="s">
        <v>189</v>
      </c>
      <c r="AD17" s="55" t="s">
        <v>146</v>
      </c>
      <c r="AE17" s="55" t="s">
        <v>148</v>
      </c>
      <c r="AF17" s="60">
        <v>0</v>
      </c>
      <c r="AG17" s="60">
        <v>0</v>
      </c>
      <c r="AH17" s="60">
        <v>0</v>
      </c>
      <c r="AI17" s="55" t="s">
        <v>145</v>
      </c>
      <c r="AJ17" s="55" t="s">
        <v>168</v>
      </c>
      <c r="AK17" s="60">
        <v>0</v>
      </c>
      <c r="AL17" s="60">
        <v>0</v>
      </c>
      <c r="AM17" s="55" t="s">
        <v>308</v>
      </c>
      <c r="AN17" s="55" t="s">
        <v>153</v>
      </c>
      <c r="AO17" s="60">
        <v>0</v>
      </c>
      <c r="AP17" s="55" t="s">
        <v>149</v>
      </c>
      <c r="AQ17" s="60">
        <v>0</v>
      </c>
      <c r="AR17" s="60">
        <v>0</v>
      </c>
      <c r="AS17" s="55" t="s">
        <v>168</v>
      </c>
      <c r="AT17" s="55" t="s">
        <v>148</v>
      </c>
      <c r="AU17" s="55" t="s">
        <v>147</v>
      </c>
      <c r="AV17" s="60">
        <v>0</v>
      </c>
      <c r="AW17" s="55" t="s">
        <v>181</v>
      </c>
      <c r="AX17" s="60">
        <v>0</v>
      </c>
      <c r="AY17" s="55" t="s">
        <v>153</v>
      </c>
      <c r="AZ17" s="60">
        <v>0</v>
      </c>
      <c r="BA17" s="55" t="s">
        <v>181</v>
      </c>
      <c r="BB17" s="60">
        <v>0</v>
      </c>
      <c r="BC17" s="55" t="s">
        <v>148</v>
      </c>
      <c r="BD17" s="60">
        <v>0</v>
      </c>
      <c r="BE17" s="55" t="s">
        <v>153</v>
      </c>
      <c r="BF17" s="60">
        <v>0</v>
      </c>
      <c r="BG17" s="55" t="s">
        <v>225</v>
      </c>
      <c r="BH17" s="55" t="s">
        <v>153</v>
      </c>
      <c r="BI17" s="55" t="s">
        <v>153</v>
      </c>
      <c r="BJ17" s="60">
        <v>0</v>
      </c>
      <c r="BK17" s="60">
        <v>0</v>
      </c>
      <c r="BL17" s="55" t="s">
        <v>238</v>
      </c>
      <c r="BM17" s="55" t="s">
        <v>339</v>
      </c>
      <c r="BN17" s="55" t="s">
        <v>851</v>
      </c>
      <c r="BO17" s="55" t="s">
        <v>145</v>
      </c>
      <c r="BP17" s="55" t="s">
        <v>145</v>
      </c>
      <c r="BQ17" s="60">
        <v>0</v>
      </c>
      <c r="BR17" s="60">
        <v>0</v>
      </c>
      <c r="BS17" s="55" t="s">
        <v>145</v>
      </c>
      <c r="BT17" s="60">
        <v>0</v>
      </c>
      <c r="BU17" s="60">
        <v>0</v>
      </c>
      <c r="BV17" s="55" t="s">
        <v>147</v>
      </c>
      <c r="BW17" s="60">
        <v>0</v>
      </c>
      <c r="BX17" s="60">
        <v>0</v>
      </c>
      <c r="BY17" s="60">
        <v>0</v>
      </c>
      <c r="BZ17" s="60">
        <v>0</v>
      </c>
      <c r="CA17" s="55" t="s">
        <v>602</v>
      </c>
      <c r="CB17" s="55" t="s">
        <v>852</v>
      </c>
      <c r="CC17" s="55" t="s">
        <v>617</v>
      </c>
      <c r="CD17" s="60">
        <v>0</v>
      </c>
      <c r="CE17" s="60">
        <v>0</v>
      </c>
    </row>
    <row r="18" spans="1:83" ht="46.9" customHeight="1">
      <c r="A18" s="54" t="s">
        <v>21</v>
      </c>
      <c r="B18" s="66">
        <v>793</v>
      </c>
      <c r="C18" s="32" t="s">
        <v>297</v>
      </c>
      <c r="D18" s="55" t="s">
        <v>764</v>
      </c>
      <c r="E18" s="60">
        <v>0</v>
      </c>
      <c r="F18" s="60">
        <v>0</v>
      </c>
      <c r="G18" s="55" t="s">
        <v>190</v>
      </c>
      <c r="H18" s="55" t="s">
        <v>164</v>
      </c>
      <c r="I18" s="60">
        <v>0</v>
      </c>
      <c r="J18" s="60">
        <v>0</v>
      </c>
      <c r="K18" s="55" t="s">
        <v>197</v>
      </c>
      <c r="L18" s="55" t="s">
        <v>197</v>
      </c>
      <c r="M18" s="55" t="s">
        <v>606</v>
      </c>
      <c r="N18" s="55" t="s">
        <v>151</v>
      </c>
      <c r="O18" s="60">
        <v>0</v>
      </c>
      <c r="P18" s="60">
        <v>0</v>
      </c>
      <c r="Q18" s="60">
        <v>0</v>
      </c>
      <c r="R18" s="60">
        <v>0</v>
      </c>
      <c r="S18" s="60">
        <v>0</v>
      </c>
      <c r="T18" s="60">
        <v>0</v>
      </c>
      <c r="U18" s="60">
        <v>0</v>
      </c>
      <c r="V18" s="60">
        <v>0</v>
      </c>
      <c r="W18" s="60">
        <v>0</v>
      </c>
      <c r="X18" s="60">
        <v>0</v>
      </c>
      <c r="Y18" s="60">
        <v>0</v>
      </c>
      <c r="Z18" s="55" t="s">
        <v>153</v>
      </c>
      <c r="AA18" s="60">
        <v>0</v>
      </c>
      <c r="AB18" s="60">
        <v>0</v>
      </c>
      <c r="AC18" s="55" t="s">
        <v>206</v>
      </c>
      <c r="AD18" s="55" t="s">
        <v>853</v>
      </c>
      <c r="AE18" s="55" t="s">
        <v>189</v>
      </c>
      <c r="AF18" s="55" t="s">
        <v>153</v>
      </c>
      <c r="AG18" s="60">
        <v>0</v>
      </c>
      <c r="AH18" s="55" t="s">
        <v>174</v>
      </c>
      <c r="AI18" s="55" t="s">
        <v>147</v>
      </c>
      <c r="AJ18" s="55" t="s">
        <v>256</v>
      </c>
      <c r="AK18" s="60">
        <v>0</v>
      </c>
      <c r="AL18" s="60">
        <v>0</v>
      </c>
      <c r="AM18" s="55" t="s">
        <v>854</v>
      </c>
      <c r="AN18" s="60">
        <v>0</v>
      </c>
      <c r="AO18" s="55" t="s">
        <v>155</v>
      </c>
      <c r="AP18" s="55" t="s">
        <v>442</v>
      </c>
      <c r="AQ18" s="55" t="s">
        <v>153</v>
      </c>
      <c r="AR18" s="60">
        <v>0</v>
      </c>
      <c r="AS18" s="55" t="s">
        <v>608</v>
      </c>
      <c r="AT18" s="60">
        <v>0</v>
      </c>
      <c r="AU18" s="55" t="s">
        <v>149</v>
      </c>
      <c r="AV18" s="55" t="s">
        <v>168</v>
      </c>
      <c r="AW18" s="55" t="s">
        <v>855</v>
      </c>
      <c r="AX18" s="55" t="s">
        <v>149</v>
      </c>
      <c r="AY18" s="55" t="s">
        <v>153</v>
      </c>
      <c r="AZ18" s="60">
        <v>0</v>
      </c>
      <c r="BA18" s="55" t="s">
        <v>161</v>
      </c>
      <c r="BB18" s="55" t="s">
        <v>151</v>
      </c>
      <c r="BC18" s="55" t="s">
        <v>145</v>
      </c>
      <c r="BD18" s="60">
        <v>0</v>
      </c>
      <c r="BE18" s="55" t="s">
        <v>189</v>
      </c>
      <c r="BF18" s="60">
        <v>0</v>
      </c>
      <c r="BG18" s="55" t="s">
        <v>445</v>
      </c>
      <c r="BH18" s="55" t="s">
        <v>190</v>
      </c>
      <c r="BI18" s="60">
        <v>0</v>
      </c>
      <c r="BJ18" s="55" t="s">
        <v>235</v>
      </c>
      <c r="BK18" s="55" t="s">
        <v>153</v>
      </c>
      <c r="BL18" s="55" t="s">
        <v>856</v>
      </c>
      <c r="BM18" s="55" t="s">
        <v>405</v>
      </c>
      <c r="BN18" s="55" t="s">
        <v>857</v>
      </c>
      <c r="BO18" s="55" t="s">
        <v>145</v>
      </c>
      <c r="BP18" s="55" t="s">
        <v>246</v>
      </c>
      <c r="BQ18" s="55" t="s">
        <v>153</v>
      </c>
      <c r="BR18" s="60">
        <v>0</v>
      </c>
      <c r="BS18" s="60">
        <v>0</v>
      </c>
      <c r="BT18" s="60">
        <v>0</v>
      </c>
      <c r="BU18" s="55" t="s">
        <v>153</v>
      </c>
      <c r="BV18" s="55" t="s">
        <v>858</v>
      </c>
      <c r="BW18" s="60">
        <v>0</v>
      </c>
      <c r="BX18" s="60">
        <v>0</v>
      </c>
      <c r="BY18" s="55" t="s">
        <v>157</v>
      </c>
      <c r="BZ18" s="60">
        <v>0</v>
      </c>
      <c r="CA18" s="55" t="s">
        <v>859</v>
      </c>
      <c r="CB18" s="55" t="s">
        <v>860</v>
      </c>
      <c r="CC18" s="55" t="s">
        <v>450</v>
      </c>
      <c r="CD18" s="55" t="s">
        <v>153</v>
      </c>
      <c r="CE18" s="60">
        <v>0</v>
      </c>
    </row>
    <row r="19" spans="1:83" ht="46.9" customHeight="1">
      <c r="A19" s="54" t="s">
        <v>22</v>
      </c>
      <c r="B19" s="66">
        <v>260</v>
      </c>
      <c r="C19" s="32" t="s">
        <v>297</v>
      </c>
      <c r="D19" s="55" t="s">
        <v>765</v>
      </c>
      <c r="E19" s="55" t="s">
        <v>147</v>
      </c>
      <c r="F19" s="60">
        <v>0</v>
      </c>
      <c r="G19" s="60">
        <v>0</v>
      </c>
      <c r="H19" s="55" t="s">
        <v>145</v>
      </c>
      <c r="I19" s="60">
        <v>0</v>
      </c>
      <c r="J19" s="60">
        <v>0</v>
      </c>
      <c r="K19" s="60">
        <v>0</v>
      </c>
      <c r="L19" s="60">
        <v>0</v>
      </c>
      <c r="M19" s="60">
        <v>0</v>
      </c>
      <c r="N19" s="55" t="s">
        <v>326</v>
      </c>
      <c r="O19" s="60">
        <v>0</v>
      </c>
      <c r="P19" s="60">
        <v>0</v>
      </c>
      <c r="Q19" s="55" t="s">
        <v>145</v>
      </c>
      <c r="R19" s="60">
        <v>0</v>
      </c>
      <c r="S19" s="60">
        <v>0</v>
      </c>
      <c r="T19" s="60">
        <v>0</v>
      </c>
      <c r="U19" s="60">
        <v>0</v>
      </c>
      <c r="V19" s="60">
        <v>0</v>
      </c>
      <c r="W19" s="60">
        <v>0</v>
      </c>
      <c r="X19" s="60">
        <v>0</v>
      </c>
      <c r="Y19" s="60">
        <v>0</v>
      </c>
      <c r="Z19" s="55" t="s">
        <v>146</v>
      </c>
      <c r="AA19" s="60">
        <v>0</v>
      </c>
      <c r="AB19" s="60">
        <v>0</v>
      </c>
      <c r="AC19" s="55" t="s">
        <v>189</v>
      </c>
      <c r="AD19" s="55" t="s">
        <v>153</v>
      </c>
      <c r="AE19" s="60">
        <v>0</v>
      </c>
      <c r="AF19" s="60">
        <v>0</v>
      </c>
      <c r="AG19" s="60">
        <v>0</v>
      </c>
      <c r="AH19" s="60">
        <v>0</v>
      </c>
      <c r="AI19" s="55" t="s">
        <v>161</v>
      </c>
      <c r="AJ19" s="55" t="s">
        <v>197</v>
      </c>
      <c r="AK19" s="55" t="s">
        <v>145</v>
      </c>
      <c r="AL19" s="60">
        <v>0</v>
      </c>
      <c r="AM19" s="55" t="s">
        <v>198</v>
      </c>
      <c r="AN19" s="55" t="s">
        <v>148</v>
      </c>
      <c r="AO19" s="55" t="s">
        <v>145</v>
      </c>
      <c r="AP19" s="55" t="s">
        <v>168</v>
      </c>
      <c r="AQ19" s="60">
        <v>0</v>
      </c>
      <c r="AR19" s="60">
        <v>0</v>
      </c>
      <c r="AS19" s="55" t="s">
        <v>5</v>
      </c>
      <c r="AT19" s="55" t="s">
        <v>159</v>
      </c>
      <c r="AU19" s="60">
        <v>0</v>
      </c>
      <c r="AV19" s="55" t="s">
        <v>145</v>
      </c>
      <c r="AW19" s="55" t="s">
        <v>187</v>
      </c>
      <c r="AX19" s="60">
        <v>0</v>
      </c>
      <c r="AY19" s="60">
        <v>0</v>
      </c>
      <c r="AZ19" s="60">
        <v>0</v>
      </c>
      <c r="BA19" s="55" t="s">
        <v>248</v>
      </c>
      <c r="BB19" s="55" t="s">
        <v>149</v>
      </c>
      <c r="BC19" s="60">
        <v>0</v>
      </c>
      <c r="BD19" s="60">
        <v>0</v>
      </c>
      <c r="BE19" s="55" t="s">
        <v>145</v>
      </c>
      <c r="BF19" s="60">
        <v>0</v>
      </c>
      <c r="BG19" s="55" t="s">
        <v>200</v>
      </c>
      <c r="BH19" s="55" t="s">
        <v>161</v>
      </c>
      <c r="BI19" s="60">
        <v>0</v>
      </c>
      <c r="BJ19" s="55" t="s">
        <v>145</v>
      </c>
      <c r="BK19" s="60">
        <v>0</v>
      </c>
      <c r="BL19" s="55" t="s">
        <v>861</v>
      </c>
      <c r="BM19" s="55" t="s">
        <v>451</v>
      </c>
      <c r="BN19" s="55" t="s">
        <v>862</v>
      </c>
      <c r="BO19" s="60">
        <v>0</v>
      </c>
      <c r="BP19" s="60">
        <v>0</v>
      </c>
      <c r="BQ19" s="60">
        <v>0</v>
      </c>
      <c r="BR19" s="60">
        <v>0</v>
      </c>
      <c r="BS19" s="60">
        <v>0</v>
      </c>
      <c r="BT19" s="60">
        <v>0</v>
      </c>
      <c r="BU19" s="60">
        <v>0</v>
      </c>
      <c r="BV19" s="55" t="s">
        <v>146</v>
      </c>
      <c r="BW19" s="60">
        <v>0</v>
      </c>
      <c r="BX19" s="60">
        <v>0</v>
      </c>
      <c r="BY19" s="55" t="s">
        <v>168</v>
      </c>
      <c r="BZ19" s="60">
        <v>0</v>
      </c>
      <c r="CA19" s="55" t="s">
        <v>192</v>
      </c>
      <c r="CB19" s="55" t="s">
        <v>170</v>
      </c>
      <c r="CC19" s="55" t="s">
        <v>604</v>
      </c>
      <c r="CD19" s="60">
        <v>0</v>
      </c>
      <c r="CE19" s="60">
        <v>0</v>
      </c>
    </row>
    <row r="20" spans="1:83" ht="46.9" customHeight="1">
      <c r="A20" s="54" t="s">
        <v>23</v>
      </c>
      <c r="B20" s="66">
        <v>146</v>
      </c>
      <c r="C20" s="32" t="s">
        <v>297</v>
      </c>
      <c r="D20" s="55" t="s">
        <v>766</v>
      </c>
      <c r="E20" s="55" t="s">
        <v>145</v>
      </c>
      <c r="F20" s="60">
        <v>0</v>
      </c>
      <c r="G20" s="60">
        <v>0</v>
      </c>
      <c r="H20" s="55" t="s">
        <v>145</v>
      </c>
      <c r="I20" s="60">
        <v>0</v>
      </c>
      <c r="J20" s="60">
        <v>0</v>
      </c>
      <c r="K20" s="60">
        <v>0</v>
      </c>
      <c r="L20" s="60">
        <v>0</v>
      </c>
      <c r="M20" s="60">
        <v>0</v>
      </c>
      <c r="N20" s="55" t="s">
        <v>145</v>
      </c>
      <c r="O20" s="60">
        <v>0</v>
      </c>
      <c r="P20" s="60">
        <v>0</v>
      </c>
      <c r="Q20" s="60">
        <v>0</v>
      </c>
      <c r="R20" s="60">
        <v>0</v>
      </c>
      <c r="S20" s="60">
        <v>0</v>
      </c>
      <c r="T20" s="60">
        <v>0</v>
      </c>
      <c r="U20" s="60">
        <v>0</v>
      </c>
      <c r="V20" s="60">
        <v>0</v>
      </c>
      <c r="W20" s="60">
        <v>0</v>
      </c>
      <c r="X20" s="60">
        <v>0</v>
      </c>
      <c r="Y20" s="60">
        <v>0</v>
      </c>
      <c r="Z20" s="60">
        <v>0</v>
      </c>
      <c r="AA20" s="60">
        <v>0</v>
      </c>
      <c r="AB20" s="60">
        <v>0</v>
      </c>
      <c r="AC20" s="60">
        <v>0</v>
      </c>
      <c r="AD20" s="60">
        <v>0</v>
      </c>
      <c r="AE20" s="55" t="s">
        <v>146</v>
      </c>
      <c r="AF20" s="60">
        <v>0</v>
      </c>
      <c r="AG20" s="60">
        <v>0</v>
      </c>
      <c r="AH20" s="60">
        <v>0</v>
      </c>
      <c r="AI20" s="55" t="s">
        <v>151</v>
      </c>
      <c r="AJ20" s="60">
        <v>0</v>
      </c>
      <c r="AK20" s="60">
        <v>0</v>
      </c>
      <c r="AL20" s="60">
        <v>0</v>
      </c>
      <c r="AM20" s="55" t="s">
        <v>253</v>
      </c>
      <c r="AN20" s="60">
        <v>0</v>
      </c>
      <c r="AO20" s="60">
        <v>0</v>
      </c>
      <c r="AP20" s="55" t="s">
        <v>153</v>
      </c>
      <c r="AQ20" s="60">
        <v>0</v>
      </c>
      <c r="AR20" s="60">
        <v>0</v>
      </c>
      <c r="AS20" s="55" t="s">
        <v>149</v>
      </c>
      <c r="AT20" s="55" t="s">
        <v>145</v>
      </c>
      <c r="AU20" s="55" t="s">
        <v>145</v>
      </c>
      <c r="AV20" s="60">
        <v>0</v>
      </c>
      <c r="AW20" s="55" t="s">
        <v>181</v>
      </c>
      <c r="AX20" s="60">
        <v>0</v>
      </c>
      <c r="AY20" s="60">
        <v>0</v>
      </c>
      <c r="AZ20" s="60">
        <v>0</v>
      </c>
      <c r="BA20" s="55" t="s">
        <v>181</v>
      </c>
      <c r="BB20" s="55" t="s">
        <v>153</v>
      </c>
      <c r="BC20" s="55" t="s">
        <v>161</v>
      </c>
      <c r="BD20" s="60">
        <v>0</v>
      </c>
      <c r="BE20" s="60">
        <v>0</v>
      </c>
      <c r="BF20" s="60">
        <v>0</v>
      </c>
      <c r="BG20" s="55" t="s">
        <v>154</v>
      </c>
      <c r="BH20" s="55" t="s">
        <v>147</v>
      </c>
      <c r="BI20" s="60">
        <v>0</v>
      </c>
      <c r="BJ20" s="60">
        <v>0</v>
      </c>
      <c r="BK20" s="60">
        <v>0</v>
      </c>
      <c r="BL20" s="55" t="s">
        <v>236</v>
      </c>
      <c r="BM20" s="55" t="s">
        <v>308</v>
      </c>
      <c r="BN20" s="55" t="s">
        <v>863</v>
      </c>
      <c r="BO20" s="55" t="s">
        <v>145</v>
      </c>
      <c r="BP20" s="55" t="s">
        <v>145</v>
      </c>
      <c r="BQ20" s="60">
        <v>0</v>
      </c>
      <c r="BR20" s="60">
        <v>0</v>
      </c>
      <c r="BS20" s="60">
        <v>0</v>
      </c>
      <c r="BT20" s="60">
        <v>0</v>
      </c>
      <c r="BU20" s="60">
        <v>0</v>
      </c>
      <c r="BV20" s="60">
        <v>0</v>
      </c>
      <c r="BW20" s="60">
        <v>0</v>
      </c>
      <c r="BX20" s="60">
        <v>0</v>
      </c>
      <c r="BY20" s="60">
        <v>0</v>
      </c>
      <c r="BZ20" s="60">
        <v>0</v>
      </c>
      <c r="CA20" s="55" t="s">
        <v>154</v>
      </c>
      <c r="CB20" s="55" t="s">
        <v>320</v>
      </c>
      <c r="CC20" s="55" t="s">
        <v>454</v>
      </c>
      <c r="CD20" s="55" t="s">
        <v>153</v>
      </c>
      <c r="CE20" s="60">
        <v>0</v>
      </c>
    </row>
    <row r="21" spans="1:83" ht="46.9" customHeight="1">
      <c r="A21" s="54" t="s">
        <v>24</v>
      </c>
      <c r="B21" s="66">
        <v>151</v>
      </c>
      <c r="C21" s="32" t="s">
        <v>297</v>
      </c>
      <c r="D21" s="55" t="s">
        <v>767</v>
      </c>
      <c r="E21" s="60">
        <v>0</v>
      </c>
      <c r="F21" s="60">
        <v>0</v>
      </c>
      <c r="G21" s="60">
        <v>0</v>
      </c>
      <c r="H21" s="55" t="s">
        <v>153</v>
      </c>
      <c r="I21" s="60">
        <v>0</v>
      </c>
      <c r="J21" s="60">
        <v>0</v>
      </c>
      <c r="K21" s="60">
        <v>0</v>
      </c>
      <c r="L21" s="60">
        <v>0</v>
      </c>
      <c r="M21" s="60">
        <v>0</v>
      </c>
      <c r="N21" s="55" t="s">
        <v>164</v>
      </c>
      <c r="O21" s="60">
        <v>0</v>
      </c>
      <c r="P21" s="60">
        <v>0</v>
      </c>
      <c r="Q21" s="60">
        <v>0</v>
      </c>
      <c r="R21" s="60">
        <v>0</v>
      </c>
      <c r="S21" s="60">
        <v>0</v>
      </c>
      <c r="T21" s="60">
        <v>0</v>
      </c>
      <c r="U21" s="60">
        <v>0</v>
      </c>
      <c r="V21" s="60">
        <v>0</v>
      </c>
      <c r="W21" s="60">
        <v>0</v>
      </c>
      <c r="X21" s="60">
        <v>0</v>
      </c>
      <c r="Y21" s="55" t="s">
        <v>148</v>
      </c>
      <c r="Z21" s="60">
        <v>0</v>
      </c>
      <c r="AA21" s="60">
        <v>0</v>
      </c>
      <c r="AB21" s="60">
        <v>0</v>
      </c>
      <c r="AC21" s="60">
        <v>0</v>
      </c>
      <c r="AD21" s="60">
        <v>0</v>
      </c>
      <c r="AE21" s="60">
        <v>0</v>
      </c>
      <c r="AF21" s="55" t="s">
        <v>146</v>
      </c>
      <c r="AG21" s="60">
        <v>0</v>
      </c>
      <c r="AH21" s="60">
        <v>0</v>
      </c>
      <c r="AI21" s="55" t="s">
        <v>155</v>
      </c>
      <c r="AJ21" s="55" t="s">
        <v>155</v>
      </c>
      <c r="AK21" s="60">
        <v>0</v>
      </c>
      <c r="AL21" s="60">
        <v>0</v>
      </c>
      <c r="AM21" s="55" t="s">
        <v>255</v>
      </c>
      <c r="AN21" s="60">
        <v>0</v>
      </c>
      <c r="AO21" s="60">
        <v>0</v>
      </c>
      <c r="AP21" s="55" t="s">
        <v>147</v>
      </c>
      <c r="AQ21" s="60">
        <v>0</v>
      </c>
      <c r="AR21" s="60">
        <v>0</v>
      </c>
      <c r="AS21" s="55" t="s">
        <v>153</v>
      </c>
      <c r="AT21" s="60">
        <v>0</v>
      </c>
      <c r="AU21" s="55" t="s">
        <v>155</v>
      </c>
      <c r="AV21" s="55" t="s">
        <v>161</v>
      </c>
      <c r="AW21" s="55" t="s">
        <v>170</v>
      </c>
      <c r="AX21" s="60">
        <v>0</v>
      </c>
      <c r="AY21" s="60">
        <v>0</v>
      </c>
      <c r="AZ21" s="60">
        <v>0</v>
      </c>
      <c r="BA21" s="55" t="s">
        <v>145</v>
      </c>
      <c r="BB21" s="60">
        <v>0</v>
      </c>
      <c r="BC21" s="60">
        <v>0</v>
      </c>
      <c r="BD21" s="60">
        <v>0</v>
      </c>
      <c r="BE21" s="55" t="s">
        <v>146</v>
      </c>
      <c r="BF21" s="60">
        <v>0</v>
      </c>
      <c r="BG21" s="55" t="s">
        <v>225</v>
      </c>
      <c r="BH21" s="55" t="s">
        <v>153</v>
      </c>
      <c r="BI21" s="60">
        <v>0</v>
      </c>
      <c r="BJ21" s="55" t="s">
        <v>161</v>
      </c>
      <c r="BK21" s="60">
        <v>0</v>
      </c>
      <c r="BL21" s="55" t="s">
        <v>455</v>
      </c>
      <c r="BM21" s="55" t="s">
        <v>153</v>
      </c>
      <c r="BN21" s="55" t="s">
        <v>864</v>
      </c>
      <c r="BO21" s="60">
        <v>0</v>
      </c>
      <c r="BP21" s="55" t="s">
        <v>145</v>
      </c>
      <c r="BQ21" s="60">
        <v>0</v>
      </c>
      <c r="BR21" s="60">
        <v>0</v>
      </c>
      <c r="BS21" s="60">
        <v>0</v>
      </c>
      <c r="BT21" s="60">
        <v>0</v>
      </c>
      <c r="BU21" s="60">
        <v>0</v>
      </c>
      <c r="BV21" s="60">
        <v>0</v>
      </c>
      <c r="BW21" s="60">
        <v>0</v>
      </c>
      <c r="BX21" s="60">
        <v>0</v>
      </c>
      <c r="BY21" s="55" t="s">
        <v>153</v>
      </c>
      <c r="BZ21" s="60">
        <v>0</v>
      </c>
      <c r="CA21" s="55" t="s">
        <v>429</v>
      </c>
      <c r="CB21" s="55" t="s">
        <v>211</v>
      </c>
      <c r="CC21" s="55" t="s">
        <v>156</v>
      </c>
      <c r="CD21" s="55" t="s">
        <v>145</v>
      </c>
      <c r="CE21" s="60">
        <v>0</v>
      </c>
    </row>
    <row r="22" spans="1:83" ht="46.9" customHeight="1">
      <c r="A22" s="54" t="s">
        <v>25</v>
      </c>
      <c r="B22" s="66">
        <v>148</v>
      </c>
      <c r="C22" s="32" t="s">
        <v>297</v>
      </c>
      <c r="D22" s="55" t="s">
        <v>768</v>
      </c>
      <c r="E22" s="55" t="s">
        <v>147</v>
      </c>
      <c r="F22" s="60">
        <v>0</v>
      </c>
      <c r="G22" s="60">
        <v>0</v>
      </c>
      <c r="H22" s="60">
        <v>0</v>
      </c>
      <c r="I22" s="60">
        <v>0</v>
      </c>
      <c r="J22" s="60">
        <v>0</v>
      </c>
      <c r="K22" s="60">
        <v>0</v>
      </c>
      <c r="L22" s="60">
        <v>0</v>
      </c>
      <c r="M22" s="60">
        <v>0</v>
      </c>
      <c r="N22" s="60">
        <v>0</v>
      </c>
      <c r="O22" s="60">
        <v>0</v>
      </c>
      <c r="P22" s="60">
        <v>0</v>
      </c>
      <c r="Q22" s="60">
        <v>0</v>
      </c>
      <c r="R22" s="60">
        <v>0</v>
      </c>
      <c r="S22" s="60">
        <v>0</v>
      </c>
      <c r="T22" s="60">
        <v>0</v>
      </c>
      <c r="U22" s="60">
        <v>0</v>
      </c>
      <c r="V22" s="60">
        <v>0</v>
      </c>
      <c r="W22" s="60">
        <v>0</v>
      </c>
      <c r="X22" s="60">
        <v>0</v>
      </c>
      <c r="Y22" s="55" t="s">
        <v>189</v>
      </c>
      <c r="Z22" s="60">
        <v>0</v>
      </c>
      <c r="AA22" s="60">
        <v>0</v>
      </c>
      <c r="AB22" s="60">
        <v>0</v>
      </c>
      <c r="AC22" s="55" t="s">
        <v>145</v>
      </c>
      <c r="AD22" s="55" t="s">
        <v>148</v>
      </c>
      <c r="AE22" s="60">
        <v>0</v>
      </c>
      <c r="AF22" s="55" t="s">
        <v>148</v>
      </c>
      <c r="AG22" s="60">
        <v>0</v>
      </c>
      <c r="AH22" s="60">
        <v>0</v>
      </c>
      <c r="AI22" s="60">
        <v>0</v>
      </c>
      <c r="AJ22" s="55" t="s">
        <v>159</v>
      </c>
      <c r="AK22" s="60">
        <v>0</v>
      </c>
      <c r="AL22" s="60">
        <v>0</v>
      </c>
      <c r="AM22" s="55" t="s">
        <v>235</v>
      </c>
      <c r="AN22" s="60">
        <v>0</v>
      </c>
      <c r="AO22" s="60">
        <v>0</v>
      </c>
      <c r="AP22" s="55" t="s">
        <v>146</v>
      </c>
      <c r="AQ22" s="60">
        <v>0</v>
      </c>
      <c r="AR22" s="60">
        <v>0</v>
      </c>
      <c r="AS22" s="55" t="s">
        <v>159</v>
      </c>
      <c r="AT22" s="60">
        <v>0</v>
      </c>
      <c r="AU22" s="55" t="s">
        <v>155</v>
      </c>
      <c r="AV22" s="60">
        <v>0</v>
      </c>
      <c r="AW22" s="55" t="s">
        <v>235</v>
      </c>
      <c r="AX22" s="60">
        <v>0</v>
      </c>
      <c r="AY22" s="60">
        <v>0</v>
      </c>
      <c r="AZ22" s="60">
        <v>0</v>
      </c>
      <c r="BA22" s="55" t="s">
        <v>148</v>
      </c>
      <c r="BB22" s="60">
        <v>0</v>
      </c>
      <c r="BC22" s="60">
        <v>0</v>
      </c>
      <c r="BD22" s="60">
        <v>0</v>
      </c>
      <c r="BE22" s="60">
        <v>0</v>
      </c>
      <c r="BF22" s="60">
        <v>0</v>
      </c>
      <c r="BG22" s="55" t="s">
        <v>241</v>
      </c>
      <c r="BH22" s="55" t="s">
        <v>153</v>
      </c>
      <c r="BI22" s="60">
        <v>0</v>
      </c>
      <c r="BJ22" s="60">
        <v>0</v>
      </c>
      <c r="BK22" s="60">
        <v>0</v>
      </c>
      <c r="BL22" s="55" t="s">
        <v>346</v>
      </c>
      <c r="BM22" s="55" t="s">
        <v>168</v>
      </c>
      <c r="BN22" s="55" t="s">
        <v>623</v>
      </c>
      <c r="BO22" s="60">
        <v>0</v>
      </c>
      <c r="BP22" s="55" t="s">
        <v>145</v>
      </c>
      <c r="BQ22" s="60">
        <v>0</v>
      </c>
      <c r="BR22" s="60">
        <v>0</v>
      </c>
      <c r="BS22" s="60">
        <v>0</v>
      </c>
      <c r="BT22" s="60">
        <v>0</v>
      </c>
      <c r="BU22" s="60">
        <v>0</v>
      </c>
      <c r="BV22" s="55" t="s">
        <v>153</v>
      </c>
      <c r="BW22" s="60">
        <v>0</v>
      </c>
      <c r="BX22" s="60">
        <v>0</v>
      </c>
      <c r="BY22" s="55" t="s">
        <v>148</v>
      </c>
      <c r="BZ22" s="60">
        <v>0</v>
      </c>
      <c r="CA22" s="55" t="s">
        <v>220</v>
      </c>
      <c r="CB22" s="55" t="s">
        <v>556</v>
      </c>
      <c r="CC22" s="55" t="s">
        <v>358</v>
      </c>
      <c r="CD22" s="60">
        <v>0</v>
      </c>
      <c r="CE22" s="60">
        <v>0</v>
      </c>
    </row>
    <row r="23" spans="1:83" ht="43.15" customHeight="1">
      <c r="A23" s="54" t="s">
        <v>26</v>
      </c>
      <c r="B23" s="66">
        <v>146</v>
      </c>
      <c r="C23" s="32" t="s">
        <v>297</v>
      </c>
      <c r="D23" s="55" t="s">
        <v>769</v>
      </c>
      <c r="E23" s="60">
        <v>0</v>
      </c>
      <c r="F23" s="60">
        <v>0</v>
      </c>
      <c r="G23" s="60">
        <v>0</v>
      </c>
      <c r="H23" s="55" t="s">
        <v>147</v>
      </c>
      <c r="I23" s="55" t="s">
        <v>145</v>
      </c>
      <c r="J23" s="60">
        <v>0</v>
      </c>
      <c r="K23" s="55" t="s">
        <v>153</v>
      </c>
      <c r="L23" s="60">
        <v>0</v>
      </c>
      <c r="M23" s="60">
        <v>0</v>
      </c>
      <c r="N23" s="55" t="s">
        <v>145</v>
      </c>
      <c r="O23" s="60">
        <v>0</v>
      </c>
      <c r="P23" s="60">
        <v>0</v>
      </c>
      <c r="Q23" s="60">
        <v>0</v>
      </c>
      <c r="R23" s="60">
        <v>0</v>
      </c>
      <c r="S23" s="60">
        <v>0</v>
      </c>
      <c r="T23" s="60">
        <v>0</v>
      </c>
      <c r="U23" s="60">
        <v>0</v>
      </c>
      <c r="V23" s="60">
        <v>0</v>
      </c>
      <c r="W23" s="55" t="s">
        <v>153</v>
      </c>
      <c r="X23" s="60">
        <v>0</v>
      </c>
      <c r="Y23" s="60">
        <v>0</v>
      </c>
      <c r="Z23" s="55" t="s">
        <v>148</v>
      </c>
      <c r="AA23" s="60">
        <v>0</v>
      </c>
      <c r="AB23" s="60">
        <v>0</v>
      </c>
      <c r="AC23" s="55" t="s">
        <v>146</v>
      </c>
      <c r="AD23" s="60">
        <v>0</v>
      </c>
      <c r="AE23" s="60">
        <v>0</v>
      </c>
      <c r="AF23" s="60">
        <v>0</v>
      </c>
      <c r="AG23" s="55" t="s">
        <v>153</v>
      </c>
      <c r="AH23" s="60">
        <v>0</v>
      </c>
      <c r="AI23" s="55" t="s">
        <v>145</v>
      </c>
      <c r="AJ23" s="55" t="s">
        <v>148</v>
      </c>
      <c r="AK23" s="60">
        <v>0</v>
      </c>
      <c r="AL23" s="60">
        <v>0</v>
      </c>
      <c r="AM23" s="55" t="s">
        <v>184</v>
      </c>
      <c r="AN23" s="60">
        <v>0</v>
      </c>
      <c r="AO23" s="60">
        <v>0</v>
      </c>
      <c r="AP23" s="60">
        <v>0</v>
      </c>
      <c r="AQ23" s="60">
        <v>0</v>
      </c>
      <c r="AR23" s="60">
        <v>0</v>
      </c>
      <c r="AS23" s="55" t="s">
        <v>164</v>
      </c>
      <c r="AT23" s="60">
        <v>0</v>
      </c>
      <c r="AU23" s="55" t="s">
        <v>155</v>
      </c>
      <c r="AV23" s="60">
        <v>0</v>
      </c>
      <c r="AW23" s="55" t="s">
        <v>184</v>
      </c>
      <c r="AX23" s="60">
        <v>0</v>
      </c>
      <c r="AY23" s="55" t="s">
        <v>147</v>
      </c>
      <c r="AZ23" s="55" t="s">
        <v>147</v>
      </c>
      <c r="BA23" s="55" t="s">
        <v>189</v>
      </c>
      <c r="BB23" s="55" t="s">
        <v>186</v>
      </c>
      <c r="BC23" s="60">
        <v>0</v>
      </c>
      <c r="BD23" s="60">
        <v>0</v>
      </c>
      <c r="BE23" s="55" t="s">
        <v>153</v>
      </c>
      <c r="BF23" s="60">
        <v>0</v>
      </c>
      <c r="BG23" s="55" t="s">
        <v>145</v>
      </c>
      <c r="BH23" s="55" t="s">
        <v>153</v>
      </c>
      <c r="BI23" s="60">
        <v>0</v>
      </c>
      <c r="BJ23" s="60">
        <v>0</v>
      </c>
      <c r="BK23" s="60">
        <v>0</v>
      </c>
      <c r="BL23" s="55" t="s">
        <v>212</v>
      </c>
      <c r="BM23" s="55" t="s">
        <v>258</v>
      </c>
      <c r="BN23" s="55" t="s">
        <v>865</v>
      </c>
      <c r="BO23" s="60">
        <v>0</v>
      </c>
      <c r="BP23" s="55" t="s">
        <v>145</v>
      </c>
      <c r="BQ23" s="60">
        <v>0</v>
      </c>
      <c r="BR23" s="60">
        <v>0</v>
      </c>
      <c r="BS23" s="60">
        <v>0</v>
      </c>
      <c r="BT23" s="60">
        <v>0</v>
      </c>
      <c r="BU23" s="60">
        <v>0</v>
      </c>
      <c r="BV23" s="60">
        <v>0</v>
      </c>
      <c r="BW23" s="60">
        <v>0</v>
      </c>
      <c r="BX23" s="55" t="s">
        <v>153</v>
      </c>
      <c r="BY23" s="55" t="s">
        <v>145</v>
      </c>
      <c r="BZ23" s="60">
        <v>0</v>
      </c>
      <c r="CA23" s="55" t="s">
        <v>151</v>
      </c>
      <c r="CB23" s="55" t="s">
        <v>166</v>
      </c>
      <c r="CC23" s="55" t="s">
        <v>608</v>
      </c>
      <c r="CD23" s="60">
        <v>0</v>
      </c>
      <c r="CE23" s="55" t="s">
        <v>145</v>
      </c>
    </row>
    <row r="24" spans="1:83" ht="39" customHeight="1"/>
  </sheetData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CN24"/>
  <sheetViews>
    <sheetView zoomScaleNormal="100" workbookViewId="0">
      <selection activeCell="P12" sqref="P12"/>
    </sheetView>
  </sheetViews>
  <sheetFormatPr defaultRowHeight="11.25"/>
  <cols>
    <col min="1" max="1" width="8" style="6" bestFit="1" customWidth="1"/>
    <col min="2" max="2" width="5.125" style="6" bestFit="1" customWidth="1"/>
    <col min="3" max="4" width="5" style="6" bestFit="1" customWidth="1"/>
    <col min="5" max="5" width="4.75" style="6" customWidth="1"/>
    <col min="6" max="7" width="4.625" style="6" customWidth="1"/>
    <col min="8" max="8" width="4.875" style="6" customWidth="1"/>
    <col min="9" max="10" width="5.125" style="6" customWidth="1"/>
    <col min="11" max="11" width="8.875" style="6" customWidth="1"/>
    <col min="12" max="12" width="5.625" style="8" customWidth="1"/>
    <col min="13" max="55" width="8.625" style="8" customWidth="1"/>
    <col min="56" max="56" width="7.375" style="8" customWidth="1"/>
    <col min="57" max="86" width="8.625" style="8" customWidth="1"/>
    <col min="87" max="87" width="7.875" style="8" customWidth="1"/>
    <col min="88" max="16384" width="9" style="6"/>
  </cols>
  <sheetData>
    <row r="1" spans="1:92" ht="26.25" customHeight="1">
      <c r="A1" s="127" t="s">
        <v>0</v>
      </c>
      <c r="B1" s="129" t="s">
        <v>1</v>
      </c>
      <c r="C1" s="130" t="s">
        <v>30</v>
      </c>
      <c r="D1" s="130"/>
      <c r="E1" s="130" t="s">
        <v>29</v>
      </c>
      <c r="F1" s="130"/>
      <c r="G1" s="130"/>
      <c r="H1" s="130"/>
      <c r="I1" s="130"/>
      <c r="J1" s="130"/>
      <c r="K1" s="129" t="s">
        <v>32</v>
      </c>
      <c r="L1" s="98"/>
      <c r="M1" s="98" t="s">
        <v>259</v>
      </c>
      <c r="N1" s="98"/>
      <c r="O1" s="98"/>
      <c r="P1" s="98"/>
      <c r="Q1" s="98"/>
      <c r="R1" s="98"/>
      <c r="S1" s="98"/>
      <c r="T1" s="98"/>
      <c r="U1" s="98"/>
      <c r="V1" s="98"/>
      <c r="W1" s="98"/>
      <c r="X1" s="98"/>
      <c r="Y1" s="98"/>
      <c r="Z1" s="98"/>
      <c r="AA1" s="98"/>
      <c r="AB1" s="98"/>
      <c r="AC1" s="98"/>
      <c r="AD1" s="98"/>
      <c r="AE1" s="98"/>
      <c r="AF1" s="98"/>
      <c r="AG1" s="98"/>
      <c r="AH1" s="98"/>
      <c r="AI1" s="98"/>
      <c r="AJ1" s="98"/>
      <c r="AK1" s="98"/>
      <c r="AL1" s="98"/>
      <c r="AM1" s="98"/>
      <c r="AN1" s="98"/>
      <c r="AO1" s="98"/>
      <c r="AP1" s="98"/>
      <c r="AQ1" s="98"/>
      <c r="AR1" s="98"/>
      <c r="AS1" s="98"/>
      <c r="AT1" s="98"/>
      <c r="AU1" s="98"/>
      <c r="AV1" s="98"/>
      <c r="AW1" s="98"/>
      <c r="AX1" s="98"/>
      <c r="AY1" s="98"/>
      <c r="AZ1" s="98"/>
      <c r="BA1" s="98"/>
      <c r="BB1" s="98"/>
      <c r="BC1" s="98"/>
      <c r="BD1" s="98"/>
      <c r="BE1" s="98"/>
      <c r="BF1" s="98"/>
      <c r="BG1" s="98"/>
      <c r="BH1" s="98"/>
      <c r="BI1" s="98"/>
      <c r="BJ1" s="98"/>
      <c r="BK1" s="98"/>
      <c r="BL1" s="98"/>
      <c r="BM1" s="98"/>
      <c r="BN1" s="98"/>
      <c r="BO1" s="98"/>
      <c r="BP1" s="98"/>
      <c r="BQ1" s="98"/>
      <c r="BR1" s="98"/>
      <c r="BS1" s="98"/>
      <c r="BT1" s="98"/>
      <c r="BU1" s="98"/>
      <c r="BV1" s="98"/>
      <c r="BW1" s="98"/>
      <c r="BX1" s="98"/>
      <c r="BY1" s="98"/>
      <c r="BZ1" s="98"/>
      <c r="CA1" s="98"/>
      <c r="CB1" s="98"/>
      <c r="CC1" s="98"/>
      <c r="CD1" s="98"/>
      <c r="CE1" s="98"/>
      <c r="CF1" s="98"/>
      <c r="CG1" s="98"/>
      <c r="CH1" s="98"/>
      <c r="CI1" s="98"/>
      <c r="CJ1" s="99"/>
      <c r="CK1" s="99"/>
      <c r="CL1" s="99"/>
      <c r="CM1" s="99"/>
      <c r="CN1" s="100"/>
    </row>
    <row r="2" spans="1:92" ht="41.25" customHeight="1">
      <c r="A2" s="128"/>
      <c r="B2" s="125"/>
      <c r="C2" s="77" t="s">
        <v>27</v>
      </c>
      <c r="D2" s="77" t="s">
        <v>28</v>
      </c>
      <c r="E2" s="78" t="s">
        <v>626</v>
      </c>
      <c r="F2" s="78" t="s">
        <v>629</v>
      </c>
      <c r="G2" s="78" t="s">
        <v>627</v>
      </c>
      <c r="H2" s="78" t="s">
        <v>36</v>
      </c>
      <c r="I2" s="78" t="s">
        <v>628</v>
      </c>
      <c r="J2" s="78" t="s">
        <v>31</v>
      </c>
      <c r="K2" s="125"/>
      <c r="L2" s="96"/>
      <c r="M2" s="80" t="s">
        <v>2</v>
      </c>
      <c r="N2" s="80" t="s">
        <v>38</v>
      </c>
      <c r="O2" s="80" t="s">
        <v>39</v>
      </c>
      <c r="P2" s="80" t="s">
        <v>40</v>
      </c>
      <c r="Q2" s="80" t="s">
        <v>41</v>
      </c>
      <c r="R2" s="80" t="s">
        <v>42</v>
      </c>
      <c r="S2" s="80" t="s">
        <v>43</v>
      </c>
      <c r="T2" s="80" t="s">
        <v>44</v>
      </c>
      <c r="U2" s="80" t="s">
        <v>45</v>
      </c>
      <c r="V2" s="80" t="s">
        <v>46</v>
      </c>
      <c r="W2" s="80" t="s">
        <v>47</v>
      </c>
      <c r="X2" s="80" t="s">
        <v>48</v>
      </c>
      <c r="Y2" s="80" t="s">
        <v>49</v>
      </c>
      <c r="Z2" s="80" t="s">
        <v>50</v>
      </c>
      <c r="AA2" s="80" t="s">
        <v>51</v>
      </c>
      <c r="AB2" s="80" t="s">
        <v>52</v>
      </c>
      <c r="AC2" s="80" t="s">
        <v>53</v>
      </c>
      <c r="AD2" s="80" t="s">
        <v>54</v>
      </c>
      <c r="AE2" s="80" t="s">
        <v>55</v>
      </c>
      <c r="AF2" s="80" t="s">
        <v>56</v>
      </c>
      <c r="AG2" s="80" t="s">
        <v>57</v>
      </c>
      <c r="AH2" s="80" t="s">
        <v>58</v>
      </c>
      <c r="AI2" s="80" t="s">
        <v>59</v>
      </c>
      <c r="AJ2" s="80" t="s">
        <v>60</v>
      </c>
      <c r="AK2" s="80" t="s">
        <v>61</v>
      </c>
      <c r="AL2" s="80" t="s">
        <v>62</v>
      </c>
      <c r="AM2" s="80" t="s">
        <v>63</v>
      </c>
      <c r="AN2" s="80" t="s">
        <v>64</v>
      </c>
      <c r="AO2" s="80" t="s">
        <v>65</v>
      </c>
      <c r="AP2" s="80" t="s">
        <v>66</v>
      </c>
      <c r="AQ2" s="80" t="s">
        <v>67</v>
      </c>
      <c r="AR2" s="80" t="s">
        <v>68</v>
      </c>
      <c r="AS2" s="80" t="s">
        <v>69</v>
      </c>
      <c r="AT2" s="80" t="s">
        <v>70</v>
      </c>
      <c r="AU2" s="80" t="s">
        <v>71</v>
      </c>
      <c r="AV2" s="80" t="s">
        <v>72</v>
      </c>
      <c r="AW2" s="80" t="s">
        <v>73</v>
      </c>
      <c r="AX2" s="80" t="s">
        <v>74</v>
      </c>
      <c r="AY2" s="80" t="s">
        <v>75</v>
      </c>
      <c r="AZ2" s="80" t="s">
        <v>76</v>
      </c>
      <c r="BA2" s="80" t="s">
        <v>771</v>
      </c>
      <c r="BB2" s="80" t="s">
        <v>77</v>
      </c>
      <c r="BC2" s="80" t="s">
        <v>78</v>
      </c>
      <c r="BD2" s="80" t="s">
        <v>79</v>
      </c>
      <c r="BE2" s="80" t="s">
        <v>80</v>
      </c>
      <c r="BF2" s="80" t="s">
        <v>81</v>
      </c>
      <c r="BG2" s="80" t="s">
        <v>82</v>
      </c>
      <c r="BH2" s="80" t="s">
        <v>83</v>
      </c>
      <c r="BI2" s="80" t="s">
        <v>84</v>
      </c>
      <c r="BJ2" s="80" t="s">
        <v>85</v>
      </c>
      <c r="BK2" s="80" t="s">
        <v>86</v>
      </c>
      <c r="BL2" s="80" t="s">
        <v>87</v>
      </c>
      <c r="BM2" s="80" t="s">
        <v>88</v>
      </c>
      <c r="BN2" s="80" t="s">
        <v>89</v>
      </c>
      <c r="BO2" s="80" t="s">
        <v>90</v>
      </c>
      <c r="BP2" s="80" t="s">
        <v>91</v>
      </c>
      <c r="BQ2" s="80" t="s">
        <v>92</v>
      </c>
      <c r="BR2" s="80" t="s">
        <v>93</v>
      </c>
      <c r="BS2" s="80" t="s">
        <v>94</v>
      </c>
      <c r="BT2" s="80" t="s">
        <v>95</v>
      </c>
      <c r="BU2" s="80" t="s">
        <v>96</v>
      </c>
      <c r="BV2" s="80" t="s">
        <v>97</v>
      </c>
      <c r="BW2" s="80" t="s">
        <v>98</v>
      </c>
      <c r="BX2" s="80" t="s">
        <v>99</v>
      </c>
      <c r="BY2" s="80" t="s">
        <v>100</v>
      </c>
      <c r="BZ2" s="80" t="s">
        <v>101</v>
      </c>
      <c r="CA2" s="80" t="s">
        <v>458</v>
      </c>
      <c r="CB2" s="80" t="s">
        <v>102</v>
      </c>
      <c r="CC2" s="80" t="s">
        <v>103</v>
      </c>
      <c r="CD2" s="80" t="s">
        <v>104</v>
      </c>
      <c r="CE2" s="80" t="s">
        <v>105</v>
      </c>
      <c r="CF2" s="80" t="s">
        <v>106</v>
      </c>
      <c r="CG2" s="80" t="s">
        <v>107</v>
      </c>
      <c r="CH2" s="80" t="s">
        <v>108</v>
      </c>
      <c r="CI2" s="80" t="s">
        <v>109</v>
      </c>
      <c r="CJ2" s="80" t="s">
        <v>110</v>
      </c>
      <c r="CK2" s="80" t="s">
        <v>111</v>
      </c>
      <c r="CL2" s="80" t="s">
        <v>112</v>
      </c>
      <c r="CM2" s="80" t="s">
        <v>113</v>
      </c>
      <c r="CN2" s="101" t="s">
        <v>31</v>
      </c>
    </row>
    <row r="3" spans="1:92" ht="54" customHeight="1">
      <c r="A3" s="102" t="s">
        <v>402</v>
      </c>
      <c r="B3" s="83">
        <v>7394</v>
      </c>
      <c r="C3" s="83">
        <v>3601</v>
      </c>
      <c r="D3" s="83">
        <f>B3-C3</f>
        <v>3793</v>
      </c>
      <c r="E3" s="90">
        <v>632</v>
      </c>
      <c r="F3" s="90">
        <v>47</v>
      </c>
      <c r="G3" s="90">
        <v>111</v>
      </c>
      <c r="H3" s="90">
        <v>155</v>
      </c>
      <c r="I3" s="83">
        <v>2100</v>
      </c>
      <c r="J3" s="83">
        <v>4349</v>
      </c>
      <c r="K3" s="85">
        <f>B3-'2016.4. 기준'!B3</f>
        <v>-3</v>
      </c>
      <c r="L3" s="86" t="s">
        <v>260</v>
      </c>
      <c r="M3" s="97" t="s">
        <v>943</v>
      </c>
      <c r="N3" s="87" t="s">
        <v>138</v>
      </c>
      <c r="O3" s="87" t="s">
        <v>772</v>
      </c>
      <c r="P3" s="87" t="s">
        <v>773</v>
      </c>
      <c r="Q3" s="87" t="s">
        <v>774</v>
      </c>
      <c r="R3" s="87" t="s">
        <v>775</v>
      </c>
      <c r="S3" s="87" t="s">
        <v>776</v>
      </c>
      <c r="T3" s="87" t="s">
        <v>777</v>
      </c>
      <c r="U3" s="87" t="s">
        <v>116</v>
      </c>
      <c r="V3" s="87" t="s">
        <v>465</v>
      </c>
      <c r="W3" s="87" t="s">
        <v>778</v>
      </c>
      <c r="X3" s="87" t="s">
        <v>779</v>
      </c>
      <c r="Y3" s="87" t="s">
        <v>124</v>
      </c>
      <c r="Z3" s="87" t="s">
        <v>515</v>
      </c>
      <c r="AA3" s="87" t="s">
        <v>120</v>
      </c>
      <c r="AB3" s="87" t="s">
        <v>780</v>
      </c>
      <c r="AC3" s="87" t="s">
        <v>121</v>
      </c>
      <c r="AD3" s="87" t="s">
        <v>120</v>
      </c>
      <c r="AE3" s="87" t="s">
        <v>122</v>
      </c>
      <c r="AF3" s="87" t="s">
        <v>517</v>
      </c>
      <c r="AG3" s="87" t="s">
        <v>124</v>
      </c>
      <c r="AH3" s="87" t="s">
        <v>781</v>
      </c>
      <c r="AI3" s="87" t="s">
        <v>518</v>
      </c>
      <c r="AJ3" s="87" t="s">
        <v>479</v>
      </c>
      <c r="AK3" s="87" t="s">
        <v>782</v>
      </c>
      <c r="AL3" s="87" t="s">
        <v>783</v>
      </c>
      <c r="AM3" s="87" t="s">
        <v>784</v>
      </c>
      <c r="AN3" s="87" t="s">
        <v>785</v>
      </c>
      <c r="AO3" s="87" t="s">
        <v>786</v>
      </c>
      <c r="AP3" s="87" t="s">
        <v>139</v>
      </c>
      <c r="AQ3" s="87" t="s">
        <v>787</v>
      </c>
      <c r="AR3" s="87" t="s">
        <v>274</v>
      </c>
      <c r="AS3" s="87" t="s">
        <v>788</v>
      </c>
      <c r="AT3" s="87" t="s">
        <v>130</v>
      </c>
      <c r="AU3" s="87" t="s">
        <v>118</v>
      </c>
      <c r="AV3" s="87" t="s">
        <v>789</v>
      </c>
      <c r="AW3" s="87" t="s">
        <v>790</v>
      </c>
      <c r="AX3" s="87" t="s">
        <v>131</v>
      </c>
      <c r="AY3" s="87" t="s">
        <v>791</v>
      </c>
      <c r="AZ3" s="87" t="s">
        <v>124</v>
      </c>
      <c r="BA3" s="87" t="s">
        <v>124</v>
      </c>
      <c r="BB3" s="87" t="s">
        <v>792</v>
      </c>
      <c r="BC3" s="87" t="s">
        <v>478</v>
      </c>
      <c r="BD3" s="87" t="s">
        <v>793</v>
      </c>
      <c r="BE3" s="87" t="s">
        <v>794</v>
      </c>
      <c r="BF3" s="87" t="s">
        <v>795</v>
      </c>
      <c r="BG3" s="87" t="s">
        <v>478</v>
      </c>
      <c r="BH3" s="87" t="s">
        <v>796</v>
      </c>
      <c r="BI3" s="87" t="s">
        <v>797</v>
      </c>
      <c r="BJ3" s="87" t="s">
        <v>798</v>
      </c>
      <c r="BK3" s="87" t="s">
        <v>799</v>
      </c>
      <c r="BL3" s="87" t="s">
        <v>800</v>
      </c>
      <c r="BM3" s="87" t="s">
        <v>121</v>
      </c>
      <c r="BN3" s="87" t="s">
        <v>285</v>
      </c>
      <c r="BO3" s="87" t="s">
        <v>117</v>
      </c>
      <c r="BP3" s="87" t="s">
        <v>286</v>
      </c>
      <c r="BQ3" s="87" t="s">
        <v>801</v>
      </c>
      <c r="BR3" s="87" t="s">
        <v>117</v>
      </c>
      <c r="BS3" s="87" t="s">
        <v>490</v>
      </c>
      <c r="BT3" s="87" t="s">
        <v>117</v>
      </c>
      <c r="BU3" s="87" t="s">
        <v>802</v>
      </c>
      <c r="BV3" s="87" t="s">
        <v>803</v>
      </c>
      <c r="BW3" s="87" t="s">
        <v>804</v>
      </c>
      <c r="BX3" s="87" t="s">
        <v>494</v>
      </c>
      <c r="BY3" s="87" t="s">
        <v>805</v>
      </c>
      <c r="BZ3" s="87" t="s">
        <v>142</v>
      </c>
      <c r="CA3" s="87" t="s">
        <v>132</v>
      </c>
      <c r="CB3" s="87" t="s">
        <v>806</v>
      </c>
      <c r="CC3" s="87" t="s">
        <v>132</v>
      </c>
      <c r="CD3" s="87" t="s">
        <v>120</v>
      </c>
      <c r="CE3" s="87" t="s">
        <v>807</v>
      </c>
      <c r="CF3" s="87" t="s">
        <v>808</v>
      </c>
      <c r="CG3" s="87" t="s">
        <v>117</v>
      </c>
      <c r="CH3" s="87" t="s">
        <v>809</v>
      </c>
      <c r="CI3" s="87" t="s">
        <v>118</v>
      </c>
      <c r="CJ3" s="87" t="s">
        <v>810</v>
      </c>
      <c r="CK3" s="87" t="s">
        <v>811</v>
      </c>
      <c r="CL3" s="87" t="s">
        <v>812</v>
      </c>
      <c r="CM3" s="87" t="s">
        <v>813</v>
      </c>
      <c r="CN3" s="103" t="s">
        <v>130</v>
      </c>
    </row>
    <row r="4" spans="1:92" s="94" customFormat="1" ht="24.95" customHeight="1">
      <c r="A4" s="104" t="s">
        <v>6</v>
      </c>
      <c r="B4" s="92">
        <v>220</v>
      </c>
      <c r="C4" s="92">
        <v>96</v>
      </c>
      <c r="D4" s="92">
        <f>B4-C4</f>
        <v>124</v>
      </c>
      <c r="E4" s="92">
        <v>44</v>
      </c>
      <c r="F4" s="92">
        <v>1</v>
      </c>
      <c r="G4" s="92">
        <v>1</v>
      </c>
      <c r="H4" s="92">
        <v>3</v>
      </c>
      <c r="I4" s="92">
        <v>63</v>
      </c>
      <c r="J4" s="92">
        <v>108</v>
      </c>
      <c r="K4" s="91">
        <f>B4-'2016.4. 기준'!B4</f>
        <v>-2</v>
      </c>
      <c r="L4" s="93" t="s">
        <v>297</v>
      </c>
      <c r="M4" s="70" t="s">
        <v>962</v>
      </c>
      <c r="N4" s="71">
        <v>0</v>
      </c>
      <c r="O4" s="71">
        <v>0</v>
      </c>
      <c r="P4" s="70" t="s">
        <v>642</v>
      </c>
      <c r="Q4" s="71">
        <v>0</v>
      </c>
      <c r="R4" s="71">
        <v>0</v>
      </c>
      <c r="S4" s="71">
        <v>0</v>
      </c>
      <c r="T4" s="71">
        <v>0</v>
      </c>
      <c r="U4" s="71">
        <v>0</v>
      </c>
      <c r="V4" s="71">
        <v>0</v>
      </c>
      <c r="W4" s="71">
        <v>0</v>
      </c>
      <c r="X4" s="71">
        <v>0</v>
      </c>
      <c r="Y4" s="71">
        <v>0</v>
      </c>
      <c r="Z4" s="71">
        <v>0</v>
      </c>
      <c r="AA4" s="71">
        <v>0</v>
      </c>
      <c r="AB4" s="70" t="s">
        <v>365</v>
      </c>
      <c r="AC4" s="71">
        <v>0</v>
      </c>
      <c r="AD4" s="71">
        <v>0</v>
      </c>
      <c r="AE4" s="72" t="s">
        <v>146</v>
      </c>
      <c r="AF4" s="71">
        <v>0</v>
      </c>
      <c r="AG4" s="71">
        <v>0</v>
      </c>
      <c r="AH4" s="70" t="s">
        <v>963</v>
      </c>
      <c r="AI4" s="72" t="s">
        <v>147</v>
      </c>
      <c r="AJ4" s="71">
        <v>0</v>
      </c>
      <c r="AK4" s="71">
        <v>0</v>
      </c>
      <c r="AL4" s="70" t="s">
        <v>964</v>
      </c>
      <c r="AM4" s="71">
        <v>0</v>
      </c>
      <c r="AN4" s="71">
        <v>0</v>
      </c>
      <c r="AO4" s="72" t="s">
        <v>148</v>
      </c>
      <c r="AP4" s="71">
        <v>0</v>
      </c>
      <c r="AQ4" s="73" t="s">
        <v>965</v>
      </c>
      <c r="AR4" s="71">
        <v>0</v>
      </c>
      <c r="AS4" s="72" t="s">
        <v>164</v>
      </c>
      <c r="AT4" s="71">
        <v>0</v>
      </c>
      <c r="AU4" s="71">
        <v>0</v>
      </c>
      <c r="AV4" s="72" t="s">
        <v>191</v>
      </c>
      <c r="AW4" s="71">
        <v>0</v>
      </c>
      <c r="AX4" s="71">
        <v>0</v>
      </c>
      <c r="AY4" s="72" t="s">
        <v>168</v>
      </c>
      <c r="AZ4" s="71">
        <v>0</v>
      </c>
      <c r="BA4" s="71">
        <v>0</v>
      </c>
      <c r="BB4" s="72" t="s">
        <v>814</v>
      </c>
      <c r="BC4" s="73" t="s">
        <v>966</v>
      </c>
      <c r="BD4" s="70" t="s">
        <v>967</v>
      </c>
      <c r="BE4" s="72" t="s">
        <v>189</v>
      </c>
      <c r="BF4" s="72" t="s">
        <v>147</v>
      </c>
      <c r="BG4" s="72" t="s">
        <v>145</v>
      </c>
      <c r="BH4" s="71">
        <v>0</v>
      </c>
      <c r="BI4" s="71">
        <v>0</v>
      </c>
      <c r="BJ4" s="70" t="s">
        <v>968</v>
      </c>
      <c r="BK4" s="72" t="s">
        <v>355</v>
      </c>
      <c r="BL4" s="73" t="s">
        <v>969</v>
      </c>
      <c r="BM4" s="71">
        <v>0</v>
      </c>
      <c r="BN4" s="72" t="s">
        <v>153</v>
      </c>
      <c r="BO4" s="71">
        <v>0</v>
      </c>
      <c r="BP4" s="70" t="s">
        <v>970</v>
      </c>
      <c r="BQ4" s="71">
        <v>0</v>
      </c>
      <c r="BR4" s="71">
        <v>0</v>
      </c>
      <c r="BS4" s="72" t="s">
        <v>154</v>
      </c>
      <c r="BT4" s="71">
        <v>0</v>
      </c>
      <c r="BU4" s="70" t="s">
        <v>971</v>
      </c>
      <c r="BV4" s="70" t="s">
        <v>972</v>
      </c>
      <c r="BW4" s="70" t="s">
        <v>973</v>
      </c>
      <c r="BX4" s="71">
        <v>0</v>
      </c>
      <c r="BY4" s="72" t="s">
        <v>145</v>
      </c>
      <c r="BZ4" s="71">
        <v>0</v>
      </c>
      <c r="CA4" s="71">
        <v>0</v>
      </c>
      <c r="CB4" s="71">
        <v>0</v>
      </c>
      <c r="CC4" s="71">
        <v>0</v>
      </c>
      <c r="CD4" s="71">
        <v>0</v>
      </c>
      <c r="CE4" s="72" t="s">
        <v>148</v>
      </c>
      <c r="CF4" s="72" t="s">
        <v>153</v>
      </c>
      <c r="CG4" s="71">
        <v>0</v>
      </c>
      <c r="CH4" s="71">
        <v>0</v>
      </c>
      <c r="CI4" s="71">
        <v>0</v>
      </c>
      <c r="CJ4" s="72" t="s">
        <v>232</v>
      </c>
      <c r="CK4" s="72" t="s">
        <v>243</v>
      </c>
      <c r="CL4" s="72" t="s">
        <v>346</v>
      </c>
      <c r="CM4" s="71">
        <v>0</v>
      </c>
      <c r="CN4" s="105">
        <v>0</v>
      </c>
    </row>
    <row r="5" spans="1:92" s="94" customFormat="1" ht="24.95" customHeight="1">
      <c r="A5" s="104" t="s">
        <v>4</v>
      </c>
      <c r="B5" s="92">
        <v>222</v>
      </c>
      <c r="C5" s="92">
        <v>88</v>
      </c>
      <c r="D5" s="92">
        <f t="shared" ref="D5:D24" si="0">B5-C5</f>
        <v>134</v>
      </c>
      <c r="E5" s="92">
        <v>38</v>
      </c>
      <c r="F5" s="92">
        <v>2</v>
      </c>
      <c r="G5" s="92">
        <v>1</v>
      </c>
      <c r="H5" s="92">
        <v>3</v>
      </c>
      <c r="I5" s="92">
        <v>54</v>
      </c>
      <c r="J5" s="92">
        <v>124</v>
      </c>
      <c r="K5" s="91">
        <f>B5-'2016.4. 기준'!B5</f>
        <v>8</v>
      </c>
      <c r="L5" s="93" t="s">
        <v>297</v>
      </c>
      <c r="M5" s="72" t="s">
        <v>944</v>
      </c>
      <c r="N5" s="71">
        <v>0</v>
      </c>
      <c r="O5" s="71">
        <v>0</v>
      </c>
      <c r="P5" s="72" t="s">
        <v>153</v>
      </c>
      <c r="Q5" s="71">
        <v>0</v>
      </c>
      <c r="R5" s="71">
        <v>0</v>
      </c>
      <c r="S5" s="71">
        <v>0</v>
      </c>
      <c r="T5" s="71">
        <v>0</v>
      </c>
      <c r="U5" s="71">
        <v>0</v>
      </c>
      <c r="V5" s="71">
        <v>0</v>
      </c>
      <c r="W5" s="71">
        <v>0</v>
      </c>
      <c r="X5" s="71">
        <v>0</v>
      </c>
      <c r="Y5" s="71">
        <v>0</v>
      </c>
      <c r="Z5" s="71">
        <v>0</v>
      </c>
      <c r="AA5" s="71">
        <v>0</v>
      </c>
      <c r="AB5" s="71">
        <v>0</v>
      </c>
      <c r="AC5" s="71">
        <v>0</v>
      </c>
      <c r="AD5" s="71">
        <v>0</v>
      </c>
      <c r="AE5" s="72" t="s">
        <v>153</v>
      </c>
      <c r="AF5" s="71">
        <v>0</v>
      </c>
      <c r="AG5" s="71">
        <v>0</v>
      </c>
      <c r="AH5" s="72" t="s">
        <v>148</v>
      </c>
      <c r="AI5" s="72" t="s">
        <v>147</v>
      </c>
      <c r="AJ5" s="71">
        <v>0</v>
      </c>
      <c r="AK5" s="71">
        <v>0</v>
      </c>
      <c r="AL5" s="72" t="s">
        <v>153</v>
      </c>
      <c r="AM5" s="72" t="s">
        <v>204</v>
      </c>
      <c r="AN5" s="71">
        <v>0</v>
      </c>
      <c r="AO5" s="72" t="s">
        <v>158</v>
      </c>
      <c r="AP5" s="71">
        <v>0</v>
      </c>
      <c r="AQ5" s="71">
        <v>0</v>
      </c>
      <c r="AR5" s="72" t="s">
        <v>155</v>
      </c>
      <c r="AS5" s="72" t="s">
        <v>161</v>
      </c>
      <c r="AT5" s="71">
        <v>0</v>
      </c>
      <c r="AU5" s="71">
        <v>0</v>
      </c>
      <c r="AV5" s="72" t="s">
        <v>157</v>
      </c>
      <c r="AW5" s="72" t="s">
        <v>147</v>
      </c>
      <c r="AX5" s="71">
        <v>0</v>
      </c>
      <c r="AY5" s="72" t="s">
        <v>148</v>
      </c>
      <c r="AZ5" s="71">
        <v>0</v>
      </c>
      <c r="BA5" s="71">
        <v>0</v>
      </c>
      <c r="BB5" s="72" t="s">
        <v>155</v>
      </c>
      <c r="BC5" s="72" t="s">
        <v>153</v>
      </c>
      <c r="BD5" s="72" t="s">
        <v>155</v>
      </c>
      <c r="BE5" s="72" t="s">
        <v>153</v>
      </c>
      <c r="BF5" s="72" t="s">
        <v>246</v>
      </c>
      <c r="BG5" s="71">
        <v>0</v>
      </c>
      <c r="BH5" s="71">
        <v>0</v>
      </c>
      <c r="BI5" s="71">
        <v>0</v>
      </c>
      <c r="BJ5" s="72" t="s">
        <v>157</v>
      </c>
      <c r="BK5" s="72" t="s">
        <v>149</v>
      </c>
      <c r="BL5" s="72" t="s">
        <v>161</v>
      </c>
      <c r="BM5" s="71">
        <v>0</v>
      </c>
      <c r="BN5" s="71">
        <v>0</v>
      </c>
      <c r="BO5" s="71">
        <v>0</v>
      </c>
      <c r="BP5" s="72" t="s">
        <v>300</v>
      </c>
      <c r="BQ5" s="72" t="s">
        <v>148</v>
      </c>
      <c r="BR5" s="71">
        <v>0</v>
      </c>
      <c r="BS5" s="72" t="s">
        <v>161</v>
      </c>
      <c r="BT5" s="71">
        <v>0</v>
      </c>
      <c r="BU5" s="72" t="s">
        <v>815</v>
      </c>
      <c r="BV5" s="72" t="s">
        <v>403</v>
      </c>
      <c r="BW5" s="72" t="s">
        <v>231</v>
      </c>
      <c r="BX5" s="72" t="s">
        <v>155</v>
      </c>
      <c r="BY5" s="72" t="s">
        <v>154</v>
      </c>
      <c r="BZ5" s="71">
        <v>0</v>
      </c>
      <c r="CA5" s="71">
        <v>0</v>
      </c>
      <c r="CB5" s="71">
        <v>0</v>
      </c>
      <c r="CC5" s="71">
        <v>0</v>
      </c>
      <c r="CD5" s="71">
        <v>0</v>
      </c>
      <c r="CE5" s="72" t="s">
        <v>145</v>
      </c>
      <c r="CF5" s="71">
        <v>0</v>
      </c>
      <c r="CG5" s="71">
        <v>0</v>
      </c>
      <c r="CH5" s="72" t="s">
        <v>147</v>
      </c>
      <c r="CI5" s="71">
        <v>0</v>
      </c>
      <c r="CJ5" s="72" t="s">
        <v>236</v>
      </c>
      <c r="CK5" s="72" t="s">
        <v>190</v>
      </c>
      <c r="CL5" s="72" t="s">
        <v>229</v>
      </c>
      <c r="CM5" s="71">
        <v>0</v>
      </c>
      <c r="CN5" s="105">
        <v>0</v>
      </c>
    </row>
    <row r="6" spans="1:92" s="94" customFormat="1" ht="24.95" customHeight="1">
      <c r="A6" s="104" t="s">
        <v>7</v>
      </c>
      <c r="B6" s="92">
        <v>254</v>
      </c>
      <c r="C6" s="92">
        <v>110</v>
      </c>
      <c r="D6" s="92">
        <f t="shared" si="0"/>
        <v>144</v>
      </c>
      <c r="E6" s="92">
        <v>18</v>
      </c>
      <c r="F6" s="92">
        <v>3</v>
      </c>
      <c r="G6" s="92">
        <v>3</v>
      </c>
      <c r="H6" s="92">
        <v>2</v>
      </c>
      <c r="I6" s="92">
        <v>53</v>
      </c>
      <c r="J6" s="92">
        <v>175</v>
      </c>
      <c r="K6" s="91">
        <f>B6-'2016.4. 기준'!B6</f>
        <v>4</v>
      </c>
      <c r="L6" s="93" t="s">
        <v>297</v>
      </c>
      <c r="M6" s="72" t="s">
        <v>945</v>
      </c>
      <c r="N6" s="71">
        <v>0</v>
      </c>
      <c r="O6" s="71">
        <v>0</v>
      </c>
      <c r="P6" s="72" t="s">
        <v>148</v>
      </c>
      <c r="Q6" s="72" t="s">
        <v>147</v>
      </c>
      <c r="R6" s="71">
        <v>0</v>
      </c>
      <c r="S6" s="71">
        <v>0</v>
      </c>
      <c r="T6" s="71">
        <v>0</v>
      </c>
      <c r="U6" s="71">
        <v>0</v>
      </c>
      <c r="V6" s="71">
        <v>0</v>
      </c>
      <c r="W6" s="72" t="s">
        <v>153</v>
      </c>
      <c r="X6" s="71">
        <v>0</v>
      </c>
      <c r="Y6" s="71">
        <v>0</v>
      </c>
      <c r="Z6" s="71">
        <v>0</v>
      </c>
      <c r="AA6" s="71">
        <v>0</v>
      </c>
      <c r="AB6" s="71">
        <v>0</v>
      </c>
      <c r="AC6" s="71">
        <v>0</v>
      </c>
      <c r="AD6" s="71">
        <v>0</v>
      </c>
      <c r="AE6" s="71">
        <v>0</v>
      </c>
      <c r="AF6" s="71">
        <v>0</v>
      </c>
      <c r="AG6" s="72" t="s">
        <v>153</v>
      </c>
      <c r="AH6" s="72" t="s">
        <v>189</v>
      </c>
      <c r="AI6" s="72" t="s">
        <v>151</v>
      </c>
      <c r="AJ6" s="71">
        <v>0</v>
      </c>
      <c r="AK6" s="71">
        <v>0</v>
      </c>
      <c r="AL6" s="71">
        <v>0</v>
      </c>
      <c r="AM6" s="71">
        <v>0</v>
      </c>
      <c r="AN6" s="71">
        <v>0</v>
      </c>
      <c r="AO6" s="71">
        <v>0</v>
      </c>
      <c r="AP6" s="71">
        <v>0</v>
      </c>
      <c r="AQ6" s="72" t="s">
        <v>145</v>
      </c>
      <c r="AR6" s="72" t="s">
        <v>145</v>
      </c>
      <c r="AS6" s="72" t="s">
        <v>155</v>
      </c>
      <c r="AT6" s="71">
        <v>0</v>
      </c>
      <c r="AU6" s="72" t="s">
        <v>153</v>
      </c>
      <c r="AV6" s="72" t="s">
        <v>251</v>
      </c>
      <c r="AW6" s="72" t="s">
        <v>153</v>
      </c>
      <c r="AX6" s="71">
        <v>0</v>
      </c>
      <c r="AY6" s="72" t="s">
        <v>159</v>
      </c>
      <c r="AZ6" s="71">
        <v>0</v>
      </c>
      <c r="BA6" s="71">
        <v>0</v>
      </c>
      <c r="BB6" s="72" t="s">
        <v>248</v>
      </c>
      <c r="BC6" s="71">
        <v>0</v>
      </c>
      <c r="BD6" s="72" t="s">
        <v>154</v>
      </c>
      <c r="BE6" s="72" t="s">
        <v>155</v>
      </c>
      <c r="BF6" s="72" t="s">
        <v>145</v>
      </c>
      <c r="BG6" s="71">
        <v>0</v>
      </c>
      <c r="BH6" s="71">
        <v>0</v>
      </c>
      <c r="BI6" s="71">
        <v>0</v>
      </c>
      <c r="BJ6" s="72" t="s">
        <v>149</v>
      </c>
      <c r="BK6" s="71">
        <v>0</v>
      </c>
      <c r="BL6" s="72" t="s">
        <v>147</v>
      </c>
      <c r="BM6" s="71">
        <v>0</v>
      </c>
      <c r="BN6" s="72" t="s">
        <v>153</v>
      </c>
      <c r="BO6" s="71">
        <v>0</v>
      </c>
      <c r="BP6" s="72" t="s">
        <v>172</v>
      </c>
      <c r="BQ6" s="71">
        <v>0</v>
      </c>
      <c r="BR6" s="72" t="s">
        <v>153</v>
      </c>
      <c r="BS6" s="71">
        <v>0</v>
      </c>
      <c r="BT6" s="72" t="s">
        <v>153</v>
      </c>
      <c r="BU6" s="72" t="s">
        <v>546</v>
      </c>
      <c r="BV6" s="72" t="s">
        <v>218</v>
      </c>
      <c r="BW6" s="72" t="s">
        <v>816</v>
      </c>
      <c r="BX6" s="72" t="s">
        <v>155</v>
      </c>
      <c r="BY6" s="72" t="s">
        <v>153</v>
      </c>
      <c r="BZ6" s="72" t="s">
        <v>153</v>
      </c>
      <c r="CA6" s="71">
        <v>0</v>
      </c>
      <c r="CB6" s="71">
        <v>0</v>
      </c>
      <c r="CC6" s="71">
        <v>0</v>
      </c>
      <c r="CD6" s="71">
        <v>0</v>
      </c>
      <c r="CE6" s="71">
        <v>0</v>
      </c>
      <c r="CF6" s="71">
        <v>0</v>
      </c>
      <c r="CG6" s="71">
        <v>0</v>
      </c>
      <c r="CH6" s="72" t="s">
        <v>161</v>
      </c>
      <c r="CI6" s="71">
        <v>0</v>
      </c>
      <c r="CJ6" s="72" t="s">
        <v>407</v>
      </c>
      <c r="CK6" s="72" t="s">
        <v>233</v>
      </c>
      <c r="CL6" s="72" t="s">
        <v>817</v>
      </c>
      <c r="CM6" s="71">
        <v>0</v>
      </c>
      <c r="CN6" s="105">
        <v>0</v>
      </c>
    </row>
    <row r="7" spans="1:92" s="94" customFormat="1" ht="24.95" customHeight="1">
      <c r="A7" s="104" t="s">
        <v>8</v>
      </c>
      <c r="B7" s="95">
        <v>1413</v>
      </c>
      <c r="C7" s="92">
        <v>693</v>
      </c>
      <c r="D7" s="92">
        <f t="shared" si="0"/>
        <v>720</v>
      </c>
      <c r="E7" s="92">
        <v>37</v>
      </c>
      <c r="F7" s="92">
        <v>9</v>
      </c>
      <c r="G7" s="92">
        <v>24</v>
      </c>
      <c r="H7" s="92">
        <v>10</v>
      </c>
      <c r="I7" s="92">
        <v>745</v>
      </c>
      <c r="J7" s="92">
        <v>588</v>
      </c>
      <c r="K7" s="91">
        <f>B7-'2016.4. 기준'!B7</f>
        <v>-13</v>
      </c>
      <c r="L7" s="93" t="s">
        <v>297</v>
      </c>
      <c r="M7" s="70" t="s">
        <v>974</v>
      </c>
      <c r="N7" s="70" t="s">
        <v>975</v>
      </c>
      <c r="O7" s="72" t="s">
        <v>818</v>
      </c>
      <c r="P7" s="70" t="s">
        <v>976</v>
      </c>
      <c r="Q7" s="72" t="s">
        <v>819</v>
      </c>
      <c r="R7" s="72" t="s">
        <v>820</v>
      </c>
      <c r="S7" s="72" t="s">
        <v>821</v>
      </c>
      <c r="T7" s="71">
        <v>0</v>
      </c>
      <c r="U7" s="71">
        <v>0</v>
      </c>
      <c r="V7" s="71">
        <v>0</v>
      </c>
      <c r="W7" s="70" t="s">
        <v>977</v>
      </c>
      <c r="X7" s="72" t="s">
        <v>189</v>
      </c>
      <c r="Y7" s="72" t="s">
        <v>153</v>
      </c>
      <c r="Z7" s="72" t="s">
        <v>145</v>
      </c>
      <c r="AA7" s="72" t="s">
        <v>153</v>
      </c>
      <c r="AB7" s="72" t="s">
        <v>148</v>
      </c>
      <c r="AC7" s="72" t="s">
        <v>145</v>
      </c>
      <c r="AD7" s="71">
        <v>0</v>
      </c>
      <c r="AE7" s="71">
        <v>0</v>
      </c>
      <c r="AF7" s="70" t="s">
        <v>978</v>
      </c>
      <c r="AG7" s="71">
        <v>0</v>
      </c>
      <c r="AH7" s="70" t="s">
        <v>979</v>
      </c>
      <c r="AI7" s="71">
        <v>0</v>
      </c>
      <c r="AJ7" s="71">
        <v>0</v>
      </c>
      <c r="AK7" s="72" t="s">
        <v>822</v>
      </c>
      <c r="AL7" s="72" t="s">
        <v>192</v>
      </c>
      <c r="AM7" s="72" t="s">
        <v>179</v>
      </c>
      <c r="AN7" s="72" t="s">
        <v>555</v>
      </c>
      <c r="AO7" s="72" t="s">
        <v>153</v>
      </c>
      <c r="AP7" s="71">
        <v>0</v>
      </c>
      <c r="AQ7" s="71">
        <v>0</v>
      </c>
      <c r="AR7" s="70" t="s">
        <v>980</v>
      </c>
      <c r="AS7" s="72" t="s">
        <v>161</v>
      </c>
      <c r="AT7" s="71">
        <v>0</v>
      </c>
      <c r="AU7" s="72" t="s">
        <v>153</v>
      </c>
      <c r="AV7" s="70" t="s">
        <v>981</v>
      </c>
      <c r="AW7" s="72" t="s">
        <v>153</v>
      </c>
      <c r="AX7" s="71">
        <v>0</v>
      </c>
      <c r="AY7" s="72" t="s">
        <v>147</v>
      </c>
      <c r="AZ7" s="71">
        <v>0</v>
      </c>
      <c r="BA7" s="71">
        <v>0</v>
      </c>
      <c r="BB7" s="72" t="s">
        <v>225</v>
      </c>
      <c r="BC7" s="71">
        <v>0</v>
      </c>
      <c r="BD7" s="70" t="s">
        <v>982</v>
      </c>
      <c r="BE7" s="71">
        <v>0</v>
      </c>
      <c r="BF7" s="72" t="s">
        <v>240</v>
      </c>
      <c r="BG7" s="72" t="s">
        <v>153</v>
      </c>
      <c r="BH7" s="72" t="s">
        <v>236</v>
      </c>
      <c r="BI7" s="72" t="s">
        <v>181</v>
      </c>
      <c r="BJ7" s="70" t="s">
        <v>983</v>
      </c>
      <c r="BK7" s="70" t="s">
        <v>984</v>
      </c>
      <c r="BL7" s="70" t="s">
        <v>985</v>
      </c>
      <c r="BM7" s="71">
        <v>0</v>
      </c>
      <c r="BN7" s="72" t="s">
        <v>153</v>
      </c>
      <c r="BO7" s="72" t="s">
        <v>148</v>
      </c>
      <c r="BP7" s="70" t="s">
        <v>986</v>
      </c>
      <c r="BQ7" s="71">
        <v>0</v>
      </c>
      <c r="BR7" s="71">
        <v>0</v>
      </c>
      <c r="BS7" s="72" t="s">
        <v>145</v>
      </c>
      <c r="BT7" s="71">
        <v>0</v>
      </c>
      <c r="BU7" s="70" t="s">
        <v>987</v>
      </c>
      <c r="BV7" s="70" t="s">
        <v>988</v>
      </c>
      <c r="BW7" s="70" t="s">
        <v>989</v>
      </c>
      <c r="BX7" s="72" t="s">
        <v>145</v>
      </c>
      <c r="BY7" s="71">
        <v>0</v>
      </c>
      <c r="BZ7" s="71">
        <v>0</v>
      </c>
      <c r="CA7" s="72" t="s">
        <v>147</v>
      </c>
      <c r="CB7" s="73" t="s">
        <v>990</v>
      </c>
      <c r="CC7" s="71">
        <v>0</v>
      </c>
      <c r="CD7" s="71">
        <v>0</v>
      </c>
      <c r="CE7" s="72" t="s">
        <v>555</v>
      </c>
      <c r="CF7" s="71">
        <v>0</v>
      </c>
      <c r="CG7" s="72" t="s">
        <v>153</v>
      </c>
      <c r="CH7" s="72" t="s">
        <v>168</v>
      </c>
      <c r="CI7" s="71">
        <v>0</v>
      </c>
      <c r="CJ7" s="72" t="s">
        <v>243</v>
      </c>
      <c r="CK7" s="72" t="s">
        <v>823</v>
      </c>
      <c r="CL7" s="72" t="s">
        <v>815</v>
      </c>
      <c r="CM7" s="71">
        <v>0</v>
      </c>
      <c r="CN7" s="105">
        <v>0</v>
      </c>
    </row>
    <row r="8" spans="1:92" s="94" customFormat="1" ht="24.95" customHeight="1">
      <c r="A8" s="104" t="s">
        <v>9</v>
      </c>
      <c r="B8" s="92">
        <v>218</v>
      </c>
      <c r="C8" s="92">
        <v>99</v>
      </c>
      <c r="D8" s="92">
        <f t="shared" si="0"/>
        <v>119</v>
      </c>
      <c r="E8" s="92">
        <v>104</v>
      </c>
      <c r="F8" s="92">
        <v>0</v>
      </c>
      <c r="G8" s="92">
        <v>3</v>
      </c>
      <c r="H8" s="92">
        <v>3</v>
      </c>
      <c r="I8" s="92">
        <v>33</v>
      </c>
      <c r="J8" s="92">
        <v>75</v>
      </c>
      <c r="K8" s="91">
        <f>B8-'2016.4. 기준'!B8</f>
        <v>3</v>
      </c>
      <c r="L8" s="93" t="s">
        <v>297</v>
      </c>
      <c r="M8" s="72" t="s">
        <v>946</v>
      </c>
      <c r="N8" s="71">
        <v>0</v>
      </c>
      <c r="O8" s="71">
        <v>0</v>
      </c>
      <c r="P8" s="71">
        <v>0</v>
      </c>
      <c r="Q8" s="71">
        <v>0</v>
      </c>
      <c r="R8" s="72" t="s">
        <v>155</v>
      </c>
      <c r="S8" s="71">
        <v>0</v>
      </c>
      <c r="T8" s="71">
        <v>0</v>
      </c>
      <c r="U8" s="71">
        <v>0</v>
      </c>
      <c r="V8" s="71">
        <v>0</v>
      </c>
      <c r="W8" s="72" t="s">
        <v>145</v>
      </c>
      <c r="X8" s="71">
        <v>0</v>
      </c>
      <c r="Y8" s="71">
        <v>0</v>
      </c>
      <c r="Z8" s="72" t="s">
        <v>145</v>
      </c>
      <c r="AA8" s="71">
        <v>0</v>
      </c>
      <c r="AB8" s="72" t="s">
        <v>257</v>
      </c>
      <c r="AC8" s="71">
        <v>0</v>
      </c>
      <c r="AD8" s="71">
        <v>0</v>
      </c>
      <c r="AE8" s="71">
        <v>0</v>
      </c>
      <c r="AF8" s="71">
        <v>0</v>
      </c>
      <c r="AG8" s="72" t="s">
        <v>153</v>
      </c>
      <c r="AH8" s="72" t="s">
        <v>158</v>
      </c>
      <c r="AI8" s="71">
        <v>0</v>
      </c>
      <c r="AJ8" s="71">
        <v>0</v>
      </c>
      <c r="AK8" s="72" t="s">
        <v>153</v>
      </c>
      <c r="AL8" s="72" t="s">
        <v>155</v>
      </c>
      <c r="AM8" s="71">
        <v>0</v>
      </c>
      <c r="AN8" s="72" t="s">
        <v>158</v>
      </c>
      <c r="AO8" s="72" t="s">
        <v>153</v>
      </c>
      <c r="AP8" s="71">
        <v>0</v>
      </c>
      <c r="AQ8" s="72" t="s">
        <v>145</v>
      </c>
      <c r="AR8" s="72" t="s">
        <v>147</v>
      </c>
      <c r="AS8" s="71">
        <v>0</v>
      </c>
      <c r="AT8" s="71">
        <v>0</v>
      </c>
      <c r="AU8" s="71">
        <v>0</v>
      </c>
      <c r="AV8" s="72" t="s">
        <v>184</v>
      </c>
      <c r="AW8" s="71">
        <v>0</v>
      </c>
      <c r="AX8" s="71">
        <v>0</v>
      </c>
      <c r="AY8" s="72" t="s">
        <v>145</v>
      </c>
      <c r="AZ8" s="71">
        <v>0</v>
      </c>
      <c r="BA8" s="71">
        <v>0</v>
      </c>
      <c r="BB8" s="72" t="s">
        <v>164</v>
      </c>
      <c r="BC8" s="71">
        <v>0</v>
      </c>
      <c r="BD8" s="72" t="s">
        <v>155</v>
      </c>
      <c r="BE8" s="72" t="s">
        <v>145</v>
      </c>
      <c r="BF8" s="72" t="s">
        <v>151</v>
      </c>
      <c r="BG8" s="71">
        <v>0</v>
      </c>
      <c r="BH8" s="71">
        <v>0</v>
      </c>
      <c r="BI8" s="71">
        <v>0</v>
      </c>
      <c r="BJ8" s="72" t="s">
        <v>243</v>
      </c>
      <c r="BK8" s="72" t="s">
        <v>184</v>
      </c>
      <c r="BL8" s="72" t="s">
        <v>170</v>
      </c>
      <c r="BM8" s="71">
        <v>0</v>
      </c>
      <c r="BN8" s="71">
        <v>0</v>
      </c>
      <c r="BO8" s="71">
        <v>0</v>
      </c>
      <c r="BP8" s="72" t="s">
        <v>184</v>
      </c>
      <c r="BQ8" s="72" t="s">
        <v>161</v>
      </c>
      <c r="BR8" s="71">
        <v>0</v>
      </c>
      <c r="BS8" s="72" t="s">
        <v>186</v>
      </c>
      <c r="BT8" s="71">
        <v>0</v>
      </c>
      <c r="BU8" s="72" t="s">
        <v>187</v>
      </c>
      <c r="BV8" s="72" t="s">
        <v>410</v>
      </c>
      <c r="BW8" s="72" t="s">
        <v>188</v>
      </c>
      <c r="BX8" s="72" t="s">
        <v>145</v>
      </c>
      <c r="BY8" s="71">
        <v>0</v>
      </c>
      <c r="BZ8" s="71">
        <v>0</v>
      </c>
      <c r="CA8" s="71">
        <v>0</v>
      </c>
      <c r="CB8" s="71">
        <v>0</v>
      </c>
      <c r="CC8" s="71">
        <v>0</v>
      </c>
      <c r="CD8" s="71">
        <v>0</v>
      </c>
      <c r="CE8" s="71">
        <v>0</v>
      </c>
      <c r="CF8" s="71">
        <v>0</v>
      </c>
      <c r="CG8" s="71">
        <v>0</v>
      </c>
      <c r="CH8" s="72" t="s">
        <v>145</v>
      </c>
      <c r="CI8" s="71">
        <v>0</v>
      </c>
      <c r="CJ8" s="72" t="s">
        <v>151</v>
      </c>
      <c r="CK8" s="72" t="s">
        <v>151</v>
      </c>
      <c r="CL8" s="72" t="s">
        <v>152</v>
      </c>
      <c r="CM8" s="72" t="s">
        <v>147</v>
      </c>
      <c r="CN8" s="105">
        <v>0</v>
      </c>
    </row>
    <row r="9" spans="1:92" s="94" customFormat="1" ht="24.95" customHeight="1">
      <c r="A9" s="104" t="s">
        <v>10</v>
      </c>
      <c r="B9" s="92">
        <v>165</v>
      </c>
      <c r="C9" s="92">
        <v>62</v>
      </c>
      <c r="D9" s="92">
        <f t="shared" si="0"/>
        <v>103</v>
      </c>
      <c r="E9" s="92">
        <v>17</v>
      </c>
      <c r="F9" s="92">
        <v>0</v>
      </c>
      <c r="G9" s="92">
        <v>2</v>
      </c>
      <c r="H9" s="92">
        <v>2</v>
      </c>
      <c r="I9" s="92">
        <v>24</v>
      </c>
      <c r="J9" s="92">
        <v>120</v>
      </c>
      <c r="K9" s="91">
        <f>B9-'2016.4. 기준'!B9</f>
        <v>0</v>
      </c>
      <c r="L9" s="93" t="s">
        <v>297</v>
      </c>
      <c r="M9" s="72" t="s">
        <v>947</v>
      </c>
      <c r="N9" s="72" t="s">
        <v>145</v>
      </c>
      <c r="O9" s="71">
        <v>0</v>
      </c>
      <c r="P9" s="72" t="s">
        <v>181</v>
      </c>
      <c r="Q9" s="72" t="s">
        <v>151</v>
      </c>
      <c r="R9" s="72" t="s">
        <v>189</v>
      </c>
      <c r="S9" s="71">
        <v>0</v>
      </c>
      <c r="T9" s="71">
        <v>0</v>
      </c>
      <c r="U9" s="71">
        <v>0</v>
      </c>
      <c r="V9" s="71">
        <v>0</v>
      </c>
      <c r="W9" s="72" t="s">
        <v>147</v>
      </c>
      <c r="X9" s="71">
        <v>0</v>
      </c>
      <c r="Y9" s="71">
        <v>0</v>
      </c>
      <c r="Z9" s="71">
        <v>0</v>
      </c>
      <c r="AA9" s="71">
        <v>0</v>
      </c>
      <c r="AB9" s="71">
        <v>0</v>
      </c>
      <c r="AC9" s="71">
        <v>0</v>
      </c>
      <c r="AD9" s="71">
        <v>0</v>
      </c>
      <c r="AE9" s="71">
        <v>0</v>
      </c>
      <c r="AF9" s="71">
        <v>0</v>
      </c>
      <c r="AG9" s="71">
        <v>0</v>
      </c>
      <c r="AH9" s="72" t="s">
        <v>153</v>
      </c>
      <c r="AI9" s="71">
        <v>0</v>
      </c>
      <c r="AJ9" s="71">
        <v>0</v>
      </c>
      <c r="AK9" s="72" t="s">
        <v>153</v>
      </c>
      <c r="AL9" s="72" t="s">
        <v>147</v>
      </c>
      <c r="AM9" s="71">
        <v>0</v>
      </c>
      <c r="AN9" s="71">
        <v>0</v>
      </c>
      <c r="AO9" s="71">
        <v>0</v>
      </c>
      <c r="AP9" s="71">
        <v>0</v>
      </c>
      <c r="AQ9" s="71">
        <v>0</v>
      </c>
      <c r="AR9" s="71">
        <v>0</v>
      </c>
      <c r="AS9" s="72" t="s">
        <v>145</v>
      </c>
      <c r="AT9" s="71">
        <v>0</v>
      </c>
      <c r="AU9" s="71">
        <v>0</v>
      </c>
      <c r="AV9" s="72" t="s">
        <v>152</v>
      </c>
      <c r="AW9" s="71">
        <v>0</v>
      </c>
      <c r="AX9" s="71">
        <v>0</v>
      </c>
      <c r="AY9" s="71">
        <v>0</v>
      </c>
      <c r="AZ9" s="71">
        <v>0</v>
      </c>
      <c r="BA9" s="71">
        <v>0</v>
      </c>
      <c r="BB9" s="72" t="s">
        <v>220</v>
      </c>
      <c r="BC9" s="72" t="s">
        <v>145</v>
      </c>
      <c r="BD9" s="72" t="s">
        <v>155</v>
      </c>
      <c r="BE9" s="71">
        <v>0</v>
      </c>
      <c r="BF9" s="72" t="s">
        <v>235</v>
      </c>
      <c r="BG9" s="71">
        <v>0</v>
      </c>
      <c r="BH9" s="72" t="s">
        <v>147</v>
      </c>
      <c r="BI9" s="71">
        <v>0</v>
      </c>
      <c r="BJ9" s="72" t="s">
        <v>190</v>
      </c>
      <c r="BK9" s="72" t="s">
        <v>311</v>
      </c>
      <c r="BL9" s="72" t="s">
        <v>147</v>
      </c>
      <c r="BM9" s="71">
        <v>0</v>
      </c>
      <c r="BN9" s="71">
        <v>0</v>
      </c>
      <c r="BO9" s="72" t="s">
        <v>153</v>
      </c>
      <c r="BP9" s="72" t="s">
        <v>150</v>
      </c>
      <c r="BQ9" s="71">
        <v>0</v>
      </c>
      <c r="BR9" s="71">
        <v>0</v>
      </c>
      <c r="BS9" s="72" t="s">
        <v>149</v>
      </c>
      <c r="BT9" s="71">
        <v>0</v>
      </c>
      <c r="BU9" s="72" t="s">
        <v>405</v>
      </c>
      <c r="BV9" s="72" t="s">
        <v>187</v>
      </c>
      <c r="BW9" s="72" t="s">
        <v>824</v>
      </c>
      <c r="BX9" s="71">
        <v>0</v>
      </c>
      <c r="BY9" s="71">
        <v>0</v>
      </c>
      <c r="BZ9" s="71">
        <v>0</v>
      </c>
      <c r="CA9" s="71">
        <v>0</v>
      </c>
      <c r="CB9" s="71">
        <v>0</v>
      </c>
      <c r="CC9" s="71">
        <v>0</v>
      </c>
      <c r="CD9" s="71">
        <v>0</v>
      </c>
      <c r="CE9" s="72" t="s">
        <v>149</v>
      </c>
      <c r="CF9" s="71">
        <v>0</v>
      </c>
      <c r="CG9" s="71">
        <v>0</v>
      </c>
      <c r="CH9" s="71">
        <v>0</v>
      </c>
      <c r="CI9" s="71">
        <v>0</v>
      </c>
      <c r="CJ9" s="72" t="s">
        <v>232</v>
      </c>
      <c r="CK9" s="72" t="s">
        <v>175</v>
      </c>
      <c r="CL9" s="72" t="s">
        <v>196</v>
      </c>
      <c r="CM9" s="71">
        <v>0</v>
      </c>
      <c r="CN9" s="105">
        <v>0</v>
      </c>
    </row>
    <row r="10" spans="1:92" s="94" customFormat="1" ht="24.95" customHeight="1">
      <c r="A10" s="104" t="s">
        <v>12</v>
      </c>
      <c r="B10" s="92">
        <v>342</v>
      </c>
      <c r="C10" s="92">
        <v>183</v>
      </c>
      <c r="D10" s="92">
        <f t="shared" si="0"/>
        <v>159</v>
      </c>
      <c r="E10" s="92">
        <v>50</v>
      </c>
      <c r="F10" s="92">
        <v>0</v>
      </c>
      <c r="G10" s="92">
        <v>4</v>
      </c>
      <c r="H10" s="92">
        <v>6</v>
      </c>
      <c r="I10" s="92">
        <v>97</v>
      </c>
      <c r="J10" s="92">
        <v>185</v>
      </c>
      <c r="K10" s="91">
        <f>B10-'2016.4. 기준'!B10</f>
        <v>-3</v>
      </c>
      <c r="L10" s="93" t="s">
        <v>297</v>
      </c>
      <c r="M10" s="72" t="s">
        <v>948</v>
      </c>
      <c r="N10" s="71">
        <v>0</v>
      </c>
      <c r="O10" s="71">
        <v>0</v>
      </c>
      <c r="P10" s="72" t="s">
        <v>153</v>
      </c>
      <c r="Q10" s="72" t="s">
        <v>153</v>
      </c>
      <c r="R10" s="72" t="s">
        <v>147</v>
      </c>
      <c r="S10" s="71">
        <v>0</v>
      </c>
      <c r="T10" s="71">
        <v>0</v>
      </c>
      <c r="U10" s="71">
        <v>0</v>
      </c>
      <c r="V10" s="71">
        <v>0</v>
      </c>
      <c r="W10" s="71">
        <v>0</v>
      </c>
      <c r="X10" s="72" t="s">
        <v>148</v>
      </c>
      <c r="Y10" s="71">
        <v>0</v>
      </c>
      <c r="Z10" s="71">
        <v>0</v>
      </c>
      <c r="AA10" s="71">
        <v>0</v>
      </c>
      <c r="AB10" s="72" t="s">
        <v>194</v>
      </c>
      <c r="AC10" s="71">
        <v>0</v>
      </c>
      <c r="AD10" s="71">
        <v>0</v>
      </c>
      <c r="AE10" s="72" t="s">
        <v>153</v>
      </c>
      <c r="AF10" s="71">
        <v>0</v>
      </c>
      <c r="AG10" s="71">
        <v>0</v>
      </c>
      <c r="AH10" s="72" t="s">
        <v>825</v>
      </c>
      <c r="AI10" s="72" t="s">
        <v>148</v>
      </c>
      <c r="AJ10" s="71">
        <v>0</v>
      </c>
      <c r="AK10" s="72" t="s">
        <v>147</v>
      </c>
      <c r="AL10" s="71">
        <v>0</v>
      </c>
      <c r="AM10" s="72" t="s">
        <v>146</v>
      </c>
      <c r="AN10" s="72" t="s">
        <v>179</v>
      </c>
      <c r="AO10" s="72" t="s">
        <v>148</v>
      </c>
      <c r="AP10" s="71">
        <v>0</v>
      </c>
      <c r="AQ10" s="72" t="s">
        <v>145</v>
      </c>
      <c r="AR10" s="72" t="s">
        <v>164</v>
      </c>
      <c r="AS10" s="72" t="s">
        <v>145</v>
      </c>
      <c r="AT10" s="72" t="s">
        <v>145</v>
      </c>
      <c r="AU10" s="71">
        <v>0</v>
      </c>
      <c r="AV10" s="72" t="s">
        <v>826</v>
      </c>
      <c r="AW10" s="72" t="s">
        <v>145</v>
      </c>
      <c r="AX10" s="71">
        <v>0</v>
      </c>
      <c r="AY10" s="72" t="s">
        <v>355</v>
      </c>
      <c r="AZ10" s="71">
        <v>0</v>
      </c>
      <c r="BA10" s="71">
        <v>0</v>
      </c>
      <c r="BB10" s="72" t="s">
        <v>240</v>
      </c>
      <c r="BC10" s="72" t="s">
        <v>145</v>
      </c>
      <c r="BD10" s="72" t="s">
        <v>164</v>
      </c>
      <c r="BE10" s="72" t="s">
        <v>147</v>
      </c>
      <c r="BF10" s="72" t="s">
        <v>170</v>
      </c>
      <c r="BG10" s="72" t="s">
        <v>186</v>
      </c>
      <c r="BH10" s="71">
        <v>0</v>
      </c>
      <c r="BI10" s="71">
        <v>0</v>
      </c>
      <c r="BJ10" s="72" t="s">
        <v>180</v>
      </c>
      <c r="BK10" s="72" t="s">
        <v>827</v>
      </c>
      <c r="BL10" s="71">
        <v>0</v>
      </c>
      <c r="BM10" s="71">
        <v>0</v>
      </c>
      <c r="BN10" s="71">
        <v>0</v>
      </c>
      <c r="BO10" s="71">
        <v>0</v>
      </c>
      <c r="BP10" s="72" t="s">
        <v>200</v>
      </c>
      <c r="BQ10" s="72" t="s">
        <v>145</v>
      </c>
      <c r="BR10" s="71">
        <v>0</v>
      </c>
      <c r="BS10" s="72" t="s">
        <v>145</v>
      </c>
      <c r="BT10" s="72" t="s">
        <v>153</v>
      </c>
      <c r="BU10" s="72" t="s">
        <v>564</v>
      </c>
      <c r="BV10" s="72" t="s">
        <v>828</v>
      </c>
      <c r="BW10" s="72" t="s">
        <v>314</v>
      </c>
      <c r="BX10" s="71">
        <v>0</v>
      </c>
      <c r="BY10" s="71">
        <v>0</v>
      </c>
      <c r="BZ10" s="72" t="s">
        <v>153</v>
      </c>
      <c r="CA10" s="71">
        <v>0</v>
      </c>
      <c r="CB10" s="71">
        <v>0</v>
      </c>
      <c r="CC10" s="71">
        <v>0</v>
      </c>
      <c r="CD10" s="71">
        <v>0</v>
      </c>
      <c r="CE10" s="71">
        <v>0</v>
      </c>
      <c r="CF10" s="71">
        <v>0</v>
      </c>
      <c r="CG10" s="71">
        <v>0</v>
      </c>
      <c r="CH10" s="72" t="s">
        <v>153</v>
      </c>
      <c r="CI10" s="72" t="s">
        <v>153</v>
      </c>
      <c r="CJ10" s="72" t="s">
        <v>199</v>
      </c>
      <c r="CK10" s="72" t="s">
        <v>196</v>
      </c>
      <c r="CL10" s="72" t="s">
        <v>829</v>
      </c>
      <c r="CM10" s="72" t="s">
        <v>153</v>
      </c>
      <c r="CN10" s="105">
        <v>0</v>
      </c>
    </row>
    <row r="11" spans="1:92" s="94" customFormat="1" ht="24.95" customHeight="1">
      <c r="A11" s="104" t="s">
        <v>13</v>
      </c>
      <c r="B11" s="92">
        <v>531</v>
      </c>
      <c r="C11" s="92">
        <v>223</v>
      </c>
      <c r="D11" s="92">
        <f t="shared" si="0"/>
        <v>308</v>
      </c>
      <c r="E11" s="92">
        <v>60</v>
      </c>
      <c r="F11" s="92">
        <v>8</v>
      </c>
      <c r="G11" s="92">
        <v>11</v>
      </c>
      <c r="H11" s="92">
        <v>8</v>
      </c>
      <c r="I11" s="92">
        <v>209</v>
      </c>
      <c r="J11" s="92">
        <v>235</v>
      </c>
      <c r="K11" s="91">
        <f>B11-'2016.4. 기준'!B11</f>
        <v>17</v>
      </c>
      <c r="L11" s="93" t="s">
        <v>297</v>
      </c>
      <c r="M11" s="72" t="s">
        <v>949</v>
      </c>
      <c r="N11" s="71">
        <v>0</v>
      </c>
      <c r="O11" s="72" t="s">
        <v>149</v>
      </c>
      <c r="P11" s="72" t="s">
        <v>830</v>
      </c>
      <c r="Q11" s="72" t="s">
        <v>831</v>
      </c>
      <c r="R11" s="72" t="s">
        <v>157</v>
      </c>
      <c r="S11" s="72" t="s">
        <v>569</v>
      </c>
      <c r="T11" s="72" t="s">
        <v>147</v>
      </c>
      <c r="U11" s="72" t="s">
        <v>145</v>
      </c>
      <c r="V11" s="71">
        <v>0</v>
      </c>
      <c r="W11" s="72" t="s">
        <v>235</v>
      </c>
      <c r="X11" s="72" t="s">
        <v>146</v>
      </c>
      <c r="Y11" s="71">
        <v>0</v>
      </c>
      <c r="Z11" s="71">
        <v>0</v>
      </c>
      <c r="AA11" s="71">
        <v>0</v>
      </c>
      <c r="AB11" s="72" t="s">
        <v>179</v>
      </c>
      <c r="AC11" s="71">
        <v>0</v>
      </c>
      <c r="AD11" s="71">
        <v>0</v>
      </c>
      <c r="AE11" s="72" t="s">
        <v>153</v>
      </c>
      <c r="AF11" s="72" t="s">
        <v>204</v>
      </c>
      <c r="AG11" s="71">
        <v>0</v>
      </c>
      <c r="AH11" s="72" t="s">
        <v>606</v>
      </c>
      <c r="AI11" s="72" t="s">
        <v>206</v>
      </c>
      <c r="AJ11" s="72" t="s">
        <v>145</v>
      </c>
      <c r="AK11" s="72" t="s">
        <v>153</v>
      </c>
      <c r="AL11" s="72" t="s">
        <v>146</v>
      </c>
      <c r="AM11" s="72" t="s">
        <v>832</v>
      </c>
      <c r="AN11" s="71">
        <v>0</v>
      </c>
      <c r="AO11" s="72" t="s">
        <v>153</v>
      </c>
      <c r="AP11" s="72" t="s">
        <v>153</v>
      </c>
      <c r="AQ11" s="72" t="s">
        <v>168</v>
      </c>
      <c r="AR11" s="72" t="s">
        <v>145</v>
      </c>
      <c r="AS11" s="72" t="s">
        <v>161</v>
      </c>
      <c r="AT11" s="71">
        <v>0</v>
      </c>
      <c r="AU11" s="72" t="s">
        <v>145</v>
      </c>
      <c r="AV11" s="72" t="s">
        <v>308</v>
      </c>
      <c r="AW11" s="71">
        <v>0</v>
      </c>
      <c r="AX11" s="72" t="s">
        <v>145</v>
      </c>
      <c r="AY11" s="71">
        <v>0</v>
      </c>
      <c r="AZ11" s="71">
        <v>0</v>
      </c>
      <c r="BA11" s="71">
        <v>0</v>
      </c>
      <c r="BB11" s="72" t="s">
        <v>147</v>
      </c>
      <c r="BC11" s="71">
        <v>0</v>
      </c>
      <c r="BD11" s="72" t="s">
        <v>149</v>
      </c>
      <c r="BE11" s="72" t="s">
        <v>153</v>
      </c>
      <c r="BF11" s="72" t="s">
        <v>5</v>
      </c>
      <c r="BG11" s="71">
        <v>0</v>
      </c>
      <c r="BH11" s="72" t="s">
        <v>153</v>
      </c>
      <c r="BI11" s="72" t="s">
        <v>155</v>
      </c>
      <c r="BJ11" s="72" t="s">
        <v>167</v>
      </c>
      <c r="BK11" s="72" t="s">
        <v>833</v>
      </c>
      <c r="BL11" s="72" t="s">
        <v>153</v>
      </c>
      <c r="BM11" s="71">
        <v>0</v>
      </c>
      <c r="BN11" s="72" t="s">
        <v>148</v>
      </c>
      <c r="BO11" s="71">
        <v>0</v>
      </c>
      <c r="BP11" s="72" t="s">
        <v>209</v>
      </c>
      <c r="BQ11" s="71">
        <v>0</v>
      </c>
      <c r="BR11" s="71">
        <v>0</v>
      </c>
      <c r="BS11" s="72" t="s">
        <v>151</v>
      </c>
      <c r="BT11" s="71">
        <v>0</v>
      </c>
      <c r="BU11" s="72" t="s">
        <v>318</v>
      </c>
      <c r="BV11" s="72" t="s">
        <v>834</v>
      </c>
      <c r="BW11" s="72" t="s">
        <v>835</v>
      </c>
      <c r="BX11" s="72" t="s">
        <v>164</v>
      </c>
      <c r="BY11" s="71">
        <v>0</v>
      </c>
      <c r="BZ11" s="71">
        <v>0</v>
      </c>
      <c r="CA11" s="71">
        <v>0</v>
      </c>
      <c r="CB11" s="71">
        <v>0</v>
      </c>
      <c r="CC11" s="72" t="s">
        <v>153</v>
      </c>
      <c r="CD11" s="71">
        <v>0</v>
      </c>
      <c r="CE11" s="71">
        <v>0</v>
      </c>
      <c r="CF11" s="71">
        <v>0</v>
      </c>
      <c r="CG11" s="72" t="s">
        <v>153</v>
      </c>
      <c r="CH11" s="72" t="s">
        <v>149</v>
      </c>
      <c r="CI11" s="71">
        <v>0</v>
      </c>
      <c r="CJ11" s="72" t="s">
        <v>255</v>
      </c>
      <c r="CK11" s="72" t="s">
        <v>147</v>
      </c>
      <c r="CL11" s="72" t="s">
        <v>346</v>
      </c>
      <c r="CM11" s="71">
        <v>0</v>
      </c>
      <c r="CN11" s="106" t="s">
        <v>145</v>
      </c>
    </row>
    <row r="12" spans="1:92" s="94" customFormat="1" ht="24.95" customHeight="1">
      <c r="A12" s="104" t="s">
        <v>14</v>
      </c>
      <c r="B12" s="92">
        <v>124</v>
      </c>
      <c r="C12" s="92">
        <v>55</v>
      </c>
      <c r="D12" s="92">
        <f t="shared" si="0"/>
        <v>69</v>
      </c>
      <c r="E12" s="92">
        <v>11</v>
      </c>
      <c r="F12" s="92">
        <v>1</v>
      </c>
      <c r="G12" s="92">
        <v>4</v>
      </c>
      <c r="H12" s="92">
        <v>3</v>
      </c>
      <c r="I12" s="92">
        <v>39</v>
      </c>
      <c r="J12" s="92">
        <v>66</v>
      </c>
      <c r="K12" s="91">
        <f>B12-'2016.4. 기준'!B12</f>
        <v>2</v>
      </c>
      <c r="L12" s="93" t="s">
        <v>297</v>
      </c>
      <c r="M12" s="72" t="s">
        <v>950</v>
      </c>
      <c r="N12" s="71">
        <v>0</v>
      </c>
      <c r="O12" s="71">
        <v>0</v>
      </c>
      <c r="P12" s="72" t="s">
        <v>215</v>
      </c>
      <c r="Q12" s="72" t="s">
        <v>429</v>
      </c>
      <c r="R12" s="72" t="s">
        <v>159</v>
      </c>
      <c r="S12" s="72" t="s">
        <v>148</v>
      </c>
      <c r="T12" s="71">
        <v>0</v>
      </c>
      <c r="U12" s="71">
        <v>0</v>
      </c>
      <c r="V12" s="71">
        <v>0</v>
      </c>
      <c r="W12" s="72" t="s">
        <v>153</v>
      </c>
      <c r="X12" s="71">
        <v>0</v>
      </c>
      <c r="Y12" s="71">
        <v>0</v>
      </c>
      <c r="Z12" s="71">
        <v>0</v>
      </c>
      <c r="AA12" s="71">
        <v>0</v>
      </c>
      <c r="AB12" s="72" t="s">
        <v>153</v>
      </c>
      <c r="AC12" s="71">
        <v>0</v>
      </c>
      <c r="AD12" s="71">
        <v>0</v>
      </c>
      <c r="AE12" s="71">
        <v>0</v>
      </c>
      <c r="AF12" s="71">
        <v>0</v>
      </c>
      <c r="AG12" s="71">
        <v>0</v>
      </c>
      <c r="AH12" s="71">
        <v>0</v>
      </c>
      <c r="AI12" s="71">
        <v>0</v>
      </c>
      <c r="AJ12" s="72" t="s">
        <v>145</v>
      </c>
      <c r="AK12" s="72" t="s">
        <v>148</v>
      </c>
      <c r="AL12" s="72" t="s">
        <v>153</v>
      </c>
      <c r="AM12" s="72" t="s">
        <v>153</v>
      </c>
      <c r="AN12" s="71">
        <v>0</v>
      </c>
      <c r="AO12" s="71">
        <v>0</v>
      </c>
      <c r="AP12" s="71">
        <v>0</v>
      </c>
      <c r="AQ12" s="71">
        <v>0</v>
      </c>
      <c r="AR12" s="71">
        <v>0</v>
      </c>
      <c r="AS12" s="71">
        <v>0</v>
      </c>
      <c r="AT12" s="71">
        <v>0</v>
      </c>
      <c r="AU12" s="71">
        <v>0</v>
      </c>
      <c r="AV12" s="72" t="s">
        <v>170</v>
      </c>
      <c r="AW12" s="71">
        <v>0</v>
      </c>
      <c r="AX12" s="71">
        <v>0</v>
      </c>
      <c r="AY12" s="72" t="s">
        <v>153</v>
      </c>
      <c r="AZ12" s="72" t="s">
        <v>153</v>
      </c>
      <c r="BA12" s="71">
        <v>0</v>
      </c>
      <c r="BB12" s="71">
        <v>0</v>
      </c>
      <c r="BC12" s="71">
        <v>0</v>
      </c>
      <c r="BD12" s="72" t="s">
        <v>145</v>
      </c>
      <c r="BE12" s="72" t="s">
        <v>145</v>
      </c>
      <c r="BF12" s="72" t="s">
        <v>145</v>
      </c>
      <c r="BG12" s="71">
        <v>0</v>
      </c>
      <c r="BH12" s="72" t="s">
        <v>153</v>
      </c>
      <c r="BI12" s="72" t="s">
        <v>155</v>
      </c>
      <c r="BJ12" s="72" t="s">
        <v>159</v>
      </c>
      <c r="BK12" s="72" t="s">
        <v>190</v>
      </c>
      <c r="BL12" s="71">
        <v>0</v>
      </c>
      <c r="BM12" s="72" t="s">
        <v>145</v>
      </c>
      <c r="BN12" s="71">
        <v>0</v>
      </c>
      <c r="BO12" s="71">
        <v>0</v>
      </c>
      <c r="BP12" s="72" t="s">
        <v>172</v>
      </c>
      <c r="BQ12" s="72" t="s">
        <v>145</v>
      </c>
      <c r="BR12" s="71">
        <v>0</v>
      </c>
      <c r="BS12" s="72" t="s">
        <v>149</v>
      </c>
      <c r="BT12" s="71">
        <v>0</v>
      </c>
      <c r="BU12" s="72" t="s">
        <v>159</v>
      </c>
      <c r="BV12" s="72" t="s">
        <v>212</v>
      </c>
      <c r="BW12" s="72" t="s">
        <v>836</v>
      </c>
      <c r="BX12" s="71">
        <v>0</v>
      </c>
      <c r="BY12" s="71">
        <v>0</v>
      </c>
      <c r="BZ12" s="71">
        <v>0</v>
      </c>
      <c r="CA12" s="71">
        <v>0</v>
      </c>
      <c r="CB12" s="72" t="s">
        <v>145</v>
      </c>
      <c r="CC12" s="71">
        <v>0</v>
      </c>
      <c r="CD12" s="71">
        <v>0</v>
      </c>
      <c r="CE12" s="72" t="s">
        <v>148</v>
      </c>
      <c r="CF12" s="71">
        <v>0</v>
      </c>
      <c r="CG12" s="71">
        <v>0</v>
      </c>
      <c r="CH12" s="72" t="s">
        <v>155</v>
      </c>
      <c r="CI12" s="71">
        <v>0</v>
      </c>
      <c r="CJ12" s="72" t="s">
        <v>161</v>
      </c>
      <c r="CK12" s="72" t="s">
        <v>148</v>
      </c>
      <c r="CL12" s="72" t="s">
        <v>166</v>
      </c>
      <c r="CM12" s="71">
        <v>0</v>
      </c>
      <c r="CN12" s="105">
        <v>0</v>
      </c>
    </row>
    <row r="13" spans="1:92" s="94" customFormat="1" ht="24.95" customHeight="1">
      <c r="A13" s="104" t="s">
        <v>15</v>
      </c>
      <c r="B13" s="92">
        <v>531</v>
      </c>
      <c r="C13" s="92">
        <v>318</v>
      </c>
      <c r="D13" s="92">
        <f t="shared" si="0"/>
        <v>213</v>
      </c>
      <c r="E13" s="92">
        <v>56</v>
      </c>
      <c r="F13" s="92">
        <v>3</v>
      </c>
      <c r="G13" s="92">
        <v>9</v>
      </c>
      <c r="H13" s="92">
        <v>25</v>
      </c>
      <c r="I13" s="92">
        <v>79</v>
      </c>
      <c r="J13" s="92">
        <v>359</v>
      </c>
      <c r="K13" s="91">
        <f>B13-'2016.4. 기준'!B13</f>
        <v>-8</v>
      </c>
      <c r="L13" s="93" t="s">
        <v>297</v>
      </c>
      <c r="M13" s="72" t="s">
        <v>951</v>
      </c>
      <c r="N13" s="72" t="s">
        <v>155</v>
      </c>
      <c r="O13" s="71">
        <v>0</v>
      </c>
      <c r="P13" s="72" t="s">
        <v>155</v>
      </c>
      <c r="Q13" s="71">
        <v>0</v>
      </c>
      <c r="R13" s="72" t="s">
        <v>153</v>
      </c>
      <c r="S13" s="71">
        <v>0</v>
      </c>
      <c r="T13" s="71">
        <v>0</v>
      </c>
      <c r="U13" s="71">
        <v>0</v>
      </c>
      <c r="V13" s="71">
        <v>0</v>
      </c>
      <c r="W13" s="72" t="s">
        <v>164</v>
      </c>
      <c r="X13" s="71">
        <v>0</v>
      </c>
      <c r="Y13" s="71">
        <v>0</v>
      </c>
      <c r="Z13" s="71">
        <v>0</v>
      </c>
      <c r="AA13" s="71">
        <v>0</v>
      </c>
      <c r="AB13" s="72" t="s">
        <v>179</v>
      </c>
      <c r="AC13" s="71">
        <v>0</v>
      </c>
      <c r="AD13" s="72" t="s">
        <v>153</v>
      </c>
      <c r="AE13" s="72" t="s">
        <v>153</v>
      </c>
      <c r="AF13" s="71">
        <v>0</v>
      </c>
      <c r="AG13" s="71">
        <v>0</v>
      </c>
      <c r="AH13" s="72" t="s">
        <v>214</v>
      </c>
      <c r="AI13" s="72" t="s">
        <v>145</v>
      </c>
      <c r="AJ13" s="71">
        <v>0</v>
      </c>
      <c r="AK13" s="71">
        <v>0</v>
      </c>
      <c r="AL13" s="72" t="s">
        <v>148</v>
      </c>
      <c r="AM13" s="72" t="s">
        <v>837</v>
      </c>
      <c r="AN13" s="72" t="s">
        <v>148</v>
      </c>
      <c r="AO13" s="72" t="s">
        <v>148</v>
      </c>
      <c r="AP13" s="71">
        <v>0</v>
      </c>
      <c r="AQ13" s="72" t="s">
        <v>153</v>
      </c>
      <c r="AR13" s="72" t="s">
        <v>147</v>
      </c>
      <c r="AS13" s="72" t="s">
        <v>224</v>
      </c>
      <c r="AT13" s="71">
        <v>0</v>
      </c>
      <c r="AU13" s="71">
        <v>0</v>
      </c>
      <c r="AV13" s="72" t="s">
        <v>838</v>
      </c>
      <c r="AW13" s="72" t="s">
        <v>145</v>
      </c>
      <c r="AX13" s="71">
        <v>0</v>
      </c>
      <c r="AY13" s="72" t="s">
        <v>147</v>
      </c>
      <c r="AZ13" s="71">
        <v>0</v>
      </c>
      <c r="BA13" s="71">
        <v>0</v>
      </c>
      <c r="BB13" s="72" t="s">
        <v>159</v>
      </c>
      <c r="BC13" s="71">
        <v>0</v>
      </c>
      <c r="BD13" s="72" t="s">
        <v>164</v>
      </c>
      <c r="BE13" s="72" t="s">
        <v>179</v>
      </c>
      <c r="BF13" s="72" t="s">
        <v>308</v>
      </c>
      <c r="BG13" s="71">
        <v>0</v>
      </c>
      <c r="BH13" s="72" t="s">
        <v>161</v>
      </c>
      <c r="BI13" s="71">
        <v>0</v>
      </c>
      <c r="BJ13" s="72" t="s">
        <v>190</v>
      </c>
      <c r="BK13" s="72" t="s">
        <v>233</v>
      </c>
      <c r="BL13" s="71">
        <v>0</v>
      </c>
      <c r="BM13" s="71">
        <v>0</v>
      </c>
      <c r="BN13" s="71">
        <v>0</v>
      </c>
      <c r="BO13" s="71">
        <v>0</v>
      </c>
      <c r="BP13" s="72" t="s">
        <v>423</v>
      </c>
      <c r="BQ13" s="72" t="s">
        <v>151</v>
      </c>
      <c r="BR13" s="71">
        <v>0</v>
      </c>
      <c r="BS13" s="72" t="s">
        <v>164</v>
      </c>
      <c r="BT13" s="71">
        <v>0</v>
      </c>
      <c r="BU13" s="72" t="s">
        <v>577</v>
      </c>
      <c r="BV13" s="72" t="s">
        <v>578</v>
      </c>
      <c r="BW13" s="72" t="s">
        <v>324</v>
      </c>
      <c r="BX13" s="71">
        <v>0</v>
      </c>
      <c r="BY13" s="72" t="s">
        <v>147</v>
      </c>
      <c r="BZ13" s="71">
        <v>0</v>
      </c>
      <c r="CA13" s="71">
        <v>0</v>
      </c>
      <c r="CB13" s="71">
        <v>0</v>
      </c>
      <c r="CC13" s="71">
        <v>0</v>
      </c>
      <c r="CD13" s="71">
        <v>0</v>
      </c>
      <c r="CE13" s="72" t="s">
        <v>153</v>
      </c>
      <c r="CF13" s="72" t="s">
        <v>159</v>
      </c>
      <c r="CG13" s="71">
        <v>0</v>
      </c>
      <c r="CH13" s="72" t="s">
        <v>189</v>
      </c>
      <c r="CI13" s="72" t="s">
        <v>145</v>
      </c>
      <c r="CJ13" s="72" t="s">
        <v>239</v>
      </c>
      <c r="CK13" s="72" t="s">
        <v>443</v>
      </c>
      <c r="CL13" s="72" t="s">
        <v>839</v>
      </c>
      <c r="CM13" s="72" t="s">
        <v>148</v>
      </c>
      <c r="CN13" s="105">
        <v>0</v>
      </c>
    </row>
    <row r="14" spans="1:92" s="94" customFormat="1" ht="24.95" customHeight="1">
      <c r="A14" s="104" t="s">
        <v>16</v>
      </c>
      <c r="B14" s="92">
        <v>571</v>
      </c>
      <c r="C14" s="92">
        <v>383</v>
      </c>
      <c r="D14" s="92">
        <f t="shared" si="0"/>
        <v>188</v>
      </c>
      <c r="E14" s="92">
        <v>11</v>
      </c>
      <c r="F14" s="92">
        <v>0</v>
      </c>
      <c r="G14" s="92">
        <v>5</v>
      </c>
      <c r="H14" s="92">
        <v>34</v>
      </c>
      <c r="I14" s="92">
        <v>84</v>
      </c>
      <c r="J14" s="92">
        <v>437</v>
      </c>
      <c r="K14" s="91">
        <f>B14-'2016.4. 기준'!B14</f>
        <v>-11</v>
      </c>
      <c r="L14" s="93" t="s">
        <v>297</v>
      </c>
      <c r="M14" s="70" t="s">
        <v>991</v>
      </c>
      <c r="N14" s="71">
        <v>0</v>
      </c>
      <c r="O14" s="73" t="s">
        <v>992</v>
      </c>
      <c r="P14" s="72" t="s">
        <v>581</v>
      </c>
      <c r="Q14" s="72" t="s">
        <v>155</v>
      </c>
      <c r="R14" s="72" t="s">
        <v>145</v>
      </c>
      <c r="S14" s="71">
        <v>0</v>
      </c>
      <c r="T14" s="73" t="s">
        <v>993</v>
      </c>
      <c r="U14" s="73" t="s">
        <v>994</v>
      </c>
      <c r="V14" s="71">
        <v>0</v>
      </c>
      <c r="W14" s="72" t="s">
        <v>153</v>
      </c>
      <c r="X14" s="71">
        <v>0</v>
      </c>
      <c r="Y14" s="71">
        <v>0</v>
      </c>
      <c r="Z14" s="70" t="s">
        <v>995</v>
      </c>
      <c r="AA14" s="71">
        <v>0</v>
      </c>
      <c r="AB14" s="72" t="s">
        <v>153</v>
      </c>
      <c r="AC14" s="71">
        <v>0</v>
      </c>
      <c r="AD14" s="71">
        <v>0</v>
      </c>
      <c r="AE14" s="72" t="s">
        <v>148</v>
      </c>
      <c r="AF14" s="71">
        <v>0</v>
      </c>
      <c r="AG14" s="71">
        <v>0</v>
      </c>
      <c r="AH14" s="72" t="s">
        <v>153</v>
      </c>
      <c r="AI14" s="71">
        <v>0</v>
      </c>
      <c r="AJ14" s="71">
        <v>0</v>
      </c>
      <c r="AK14" s="71">
        <v>0</v>
      </c>
      <c r="AL14" s="72" t="s">
        <v>153</v>
      </c>
      <c r="AM14" s="70" t="s">
        <v>996</v>
      </c>
      <c r="AN14" s="72" t="s">
        <v>148</v>
      </c>
      <c r="AO14" s="71">
        <v>0</v>
      </c>
      <c r="AP14" s="73" t="s">
        <v>997</v>
      </c>
      <c r="AQ14" s="73" t="s">
        <v>998</v>
      </c>
      <c r="AR14" s="72" t="s">
        <v>145</v>
      </c>
      <c r="AS14" s="72" t="s">
        <v>298</v>
      </c>
      <c r="AT14" s="71">
        <v>0</v>
      </c>
      <c r="AU14" s="71">
        <v>0</v>
      </c>
      <c r="AV14" s="72" t="s">
        <v>840</v>
      </c>
      <c r="AW14" s="72" t="s">
        <v>145</v>
      </c>
      <c r="AX14" s="71">
        <v>0</v>
      </c>
      <c r="AY14" s="72" t="s">
        <v>159</v>
      </c>
      <c r="AZ14" s="71">
        <v>0</v>
      </c>
      <c r="BA14" s="72" t="s">
        <v>153</v>
      </c>
      <c r="BB14" s="72" t="s">
        <v>193</v>
      </c>
      <c r="BC14" s="71">
        <v>0</v>
      </c>
      <c r="BD14" s="73" t="s">
        <v>999</v>
      </c>
      <c r="BE14" s="72" t="s">
        <v>153</v>
      </c>
      <c r="BF14" s="72" t="s">
        <v>233</v>
      </c>
      <c r="BG14" s="72" t="s">
        <v>153</v>
      </c>
      <c r="BH14" s="72" t="s">
        <v>145</v>
      </c>
      <c r="BI14" s="71">
        <v>0</v>
      </c>
      <c r="BJ14" s="70" t="s">
        <v>1000</v>
      </c>
      <c r="BK14" s="72" t="s">
        <v>155</v>
      </c>
      <c r="BL14" s="73" t="s">
        <v>1001</v>
      </c>
      <c r="BM14" s="71">
        <v>0</v>
      </c>
      <c r="BN14" s="72" t="s">
        <v>146</v>
      </c>
      <c r="BO14" s="71">
        <v>0</v>
      </c>
      <c r="BP14" s="72" t="s">
        <v>221</v>
      </c>
      <c r="BQ14" s="72" t="s">
        <v>153</v>
      </c>
      <c r="BR14" s="71">
        <v>0</v>
      </c>
      <c r="BS14" s="72" t="s">
        <v>153</v>
      </c>
      <c r="BT14" s="71">
        <v>0</v>
      </c>
      <c r="BU14" s="72" t="s">
        <v>841</v>
      </c>
      <c r="BV14" s="70" t="s">
        <v>1002</v>
      </c>
      <c r="BW14" s="70" t="s">
        <v>1003</v>
      </c>
      <c r="BX14" s="72" t="s">
        <v>145</v>
      </c>
      <c r="BY14" s="71">
        <v>0</v>
      </c>
      <c r="BZ14" s="72" t="s">
        <v>148</v>
      </c>
      <c r="CA14" s="71">
        <v>0</v>
      </c>
      <c r="CB14" s="71">
        <v>0</v>
      </c>
      <c r="CC14" s="71">
        <v>0</v>
      </c>
      <c r="CD14" s="71">
        <v>0</v>
      </c>
      <c r="CE14" s="72" t="s">
        <v>842</v>
      </c>
      <c r="CF14" s="72" t="s">
        <v>153</v>
      </c>
      <c r="CG14" s="71">
        <v>0</v>
      </c>
      <c r="CH14" s="70" t="s">
        <v>1004</v>
      </c>
      <c r="CI14" s="71">
        <v>0</v>
      </c>
      <c r="CJ14" s="72" t="s">
        <v>568</v>
      </c>
      <c r="CK14" s="72" t="s">
        <v>843</v>
      </c>
      <c r="CL14" s="72" t="s">
        <v>328</v>
      </c>
      <c r="CM14" s="71">
        <v>0</v>
      </c>
      <c r="CN14" s="105">
        <v>0</v>
      </c>
    </row>
    <row r="15" spans="1:92" s="94" customFormat="1" ht="24.95" customHeight="1">
      <c r="A15" s="104" t="s">
        <v>17</v>
      </c>
      <c r="B15" s="92">
        <v>590</v>
      </c>
      <c r="C15" s="92">
        <v>280</v>
      </c>
      <c r="D15" s="92">
        <f t="shared" si="0"/>
        <v>310</v>
      </c>
      <c r="E15" s="92">
        <v>14</v>
      </c>
      <c r="F15" s="92">
        <v>7</v>
      </c>
      <c r="G15" s="92">
        <v>9</v>
      </c>
      <c r="H15" s="92">
        <v>15</v>
      </c>
      <c r="I15" s="92">
        <v>152</v>
      </c>
      <c r="J15" s="92">
        <v>393</v>
      </c>
      <c r="K15" s="91">
        <f>B15-'2016.4. 기준'!B15</f>
        <v>-10</v>
      </c>
      <c r="L15" s="93" t="s">
        <v>297</v>
      </c>
      <c r="M15" s="72" t="s">
        <v>952</v>
      </c>
      <c r="N15" s="72" t="s">
        <v>152</v>
      </c>
      <c r="O15" s="72" t="s">
        <v>155</v>
      </c>
      <c r="P15" s="72" t="s">
        <v>169</v>
      </c>
      <c r="Q15" s="72" t="s">
        <v>228</v>
      </c>
      <c r="R15" s="71">
        <v>0</v>
      </c>
      <c r="S15" s="72" t="s">
        <v>149</v>
      </c>
      <c r="T15" s="71">
        <v>0</v>
      </c>
      <c r="U15" s="71">
        <v>0</v>
      </c>
      <c r="V15" s="72" t="s">
        <v>146</v>
      </c>
      <c r="W15" s="72" t="s">
        <v>171</v>
      </c>
      <c r="X15" s="71">
        <v>0</v>
      </c>
      <c r="Y15" s="72" t="s">
        <v>153</v>
      </c>
      <c r="Z15" s="72" t="s">
        <v>155</v>
      </c>
      <c r="AA15" s="71">
        <v>0</v>
      </c>
      <c r="AB15" s="72" t="s">
        <v>153</v>
      </c>
      <c r="AC15" s="71">
        <v>0</v>
      </c>
      <c r="AD15" s="71">
        <v>0</v>
      </c>
      <c r="AE15" s="71">
        <v>0</v>
      </c>
      <c r="AF15" s="71">
        <v>0</v>
      </c>
      <c r="AG15" s="71">
        <v>0</v>
      </c>
      <c r="AH15" s="72" t="s">
        <v>148</v>
      </c>
      <c r="AI15" s="72" t="s">
        <v>215</v>
      </c>
      <c r="AJ15" s="72" t="s">
        <v>145</v>
      </c>
      <c r="AK15" s="72" t="s">
        <v>153</v>
      </c>
      <c r="AL15" s="72" t="s">
        <v>215</v>
      </c>
      <c r="AM15" s="72" t="s">
        <v>844</v>
      </c>
      <c r="AN15" s="72" t="s">
        <v>214</v>
      </c>
      <c r="AO15" s="71">
        <v>0</v>
      </c>
      <c r="AP15" s="71">
        <v>0</v>
      </c>
      <c r="AQ15" s="72" t="s">
        <v>145</v>
      </c>
      <c r="AR15" s="72" t="s">
        <v>155</v>
      </c>
      <c r="AS15" s="72" t="s">
        <v>172</v>
      </c>
      <c r="AT15" s="71">
        <v>0</v>
      </c>
      <c r="AU15" s="71">
        <v>0</v>
      </c>
      <c r="AV15" s="72" t="s">
        <v>254</v>
      </c>
      <c r="AW15" s="71">
        <v>0</v>
      </c>
      <c r="AX15" s="71">
        <v>0</v>
      </c>
      <c r="AY15" s="72" t="s">
        <v>161</v>
      </c>
      <c r="AZ15" s="71">
        <v>0</v>
      </c>
      <c r="BA15" s="72" t="s">
        <v>153</v>
      </c>
      <c r="BB15" s="72" t="s">
        <v>583</v>
      </c>
      <c r="BC15" s="71">
        <v>0</v>
      </c>
      <c r="BD15" s="72" t="s">
        <v>299</v>
      </c>
      <c r="BE15" s="72" t="s">
        <v>147</v>
      </c>
      <c r="BF15" s="72" t="s">
        <v>178</v>
      </c>
      <c r="BG15" s="71">
        <v>0</v>
      </c>
      <c r="BH15" s="72" t="s">
        <v>155</v>
      </c>
      <c r="BI15" s="71">
        <v>0</v>
      </c>
      <c r="BJ15" s="72" t="s">
        <v>148</v>
      </c>
      <c r="BK15" s="72" t="s">
        <v>155</v>
      </c>
      <c r="BL15" s="72" t="s">
        <v>153</v>
      </c>
      <c r="BM15" s="71">
        <v>0</v>
      </c>
      <c r="BN15" s="72" t="s">
        <v>145</v>
      </c>
      <c r="BO15" s="71">
        <v>0</v>
      </c>
      <c r="BP15" s="72" t="s">
        <v>845</v>
      </c>
      <c r="BQ15" s="72" t="s">
        <v>199</v>
      </c>
      <c r="BR15" s="71">
        <v>0</v>
      </c>
      <c r="BS15" s="72" t="s">
        <v>228</v>
      </c>
      <c r="BT15" s="71">
        <v>0</v>
      </c>
      <c r="BU15" s="72" t="s">
        <v>410</v>
      </c>
      <c r="BV15" s="72" t="s">
        <v>175</v>
      </c>
      <c r="BW15" s="72" t="s">
        <v>846</v>
      </c>
      <c r="BX15" s="72" t="s">
        <v>145</v>
      </c>
      <c r="BY15" s="72" t="s">
        <v>151</v>
      </c>
      <c r="BZ15" s="71">
        <v>0</v>
      </c>
      <c r="CA15" s="71">
        <v>0</v>
      </c>
      <c r="CB15" s="71">
        <v>0</v>
      </c>
      <c r="CC15" s="72" t="s">
        <v>145</v>
      </c>
      <c r="CD15" s="71">
        <v>0</v>
      </c>
      <c r="CE15" s="72" t="s">
        <v>148</v>
      </c>
      <c r="CF15" s="71">
        <v>0</v>
      </c>
      <c r="CG15" s="71">
        <v>0</v>
      </c>
      <c r="CH15" s="72" t="s">
        <v>190</v>
      </c>
      <c r="CI15" s="71">
        <v>0</v>
      </c>
      <c r="CJ15" s="72" t="s">
        <v>592</v>
      </c>
      <c r="CK15" s="72" t="s">
        <v>847</v>
      </c>
      <c r="CL15" s="72" t="s">
        <v>848</v>
      </c>
      <c r="CM15" s="72" t="s">
        <v>148</v>
      </c>
      <c r="CN15" s="105">
        <v>0</v>
      </c>
    </row>
    <row r="16" spans="1:92" s="94" customFormat="1" ht="24.95" customHeight="1">
      <c r="A16" s="104" t="s">
        <v>18</v>
      </c>
      <c r="B16" s="92">
        <v>204</v>
      </c>
      <c r="C16" s="92">
        <v>76</v>
      </c>
      <c r="D16" s="92">
        <f t="shared" si="0"/>
        <v>128</v>
      </c>
      <c r="E16" s="92">
        <v>24</v>
      </c>
      <c r="F16" s="92">
        <v>1</v>
      </c>
      <c r="G16" s="92">
        <v>9</v>
      </c>
      <c r="H16" s="92">
        <v>4</v>
      </c>
      <c r="I16" s="92">
        <v>54</v>
      </c>
      <c r="J16" s="92">
        <v>112</v>
      </c>
      <c r="K16" s="91">
        <f>B16-'2016.4. 기준'!B16</f>
        <v>-2</v>
      </c>
      <c r="L16" s="93" t="s">
        <v>297</v>
      </c>
      <c r="M16" s="72" t="s">
        <v>953</v>
      </c>
      <c r="N16" s="72" t="s">
        <v>147</v>
      </c>
      <c r="O16" s="71">
        <v>0</v>
      </c>
      <c r="P16" s="71">
        <v>0</v>
      </c>
      <c r="Q16" s="72" t="s">
        <v>153</v>
      </c>
      <c r="R16" s="72" t="s">
        <v>145</v>
      </c>
      <c r="S16" s="71">
        <v>0</v>
      </c>
      <c r="T16" s="71">
        <v>0</v>
      </c>
      <c r="U16" s="71">
        <v>0</v>
      </c>
      <c r="V16" s="71">
        <v>0</v>
      </c>
      <c r="W16" s="72" t="s">
        <v>153</v>
      </c>
      <c r="X16" s="72" t="s">
        <v>153</v>
      </c>
      <c r="Y16" s="71">
        <v>0</v>
      </c>
      <c r="Z16" s="71">
        <v>0</v>
      </c>
      <c r="AA16" s="71">
        <v>0</v>
      </c>
      <c r="AB16" s="71">
        <v>0</v>
      </c>
      <c r="AC16" s="71">
        <v>0</v>
      </c>
      <c r="AD16" s="71">
        <v>0</v>
      </c>
      <c r="AE16" s="71">
        <v>0</v>
      </c>
      <c r="AF16" s="71">
        <v>0</v>
      </c>
      <c r="AG16" s="71">
        <v>0</v>
      </c>
      <c r="AH16" s="71">
        <v>0</v>
      </c>
      <c r="AI16" s="71">
        <v>0</v>
      </c>
      <c r="AJ16" s="71">
        <v>0</v>
      </c>
      <c r="AK16" s="71">
        <v>0</v>
      </c>
      <c r="AL16" s="71">
        <v>0</v>
      </c>
      <c r="AM16" s="72" t="s">
        <v>148</v>
      </c>
      <c r="AN16" s="72" t="s">
        <v>148</v>
      </c>
      <c r="AO16" s="72" t="s">
        <v>148</v>
      </c>
      <c r="AP16" s="71">
        <v>0</v>
      </c>
      <c r="AQ16" s="71">
        <v>0</v>
      </c>
      <c r="AR16" s="71">
        <v>0</v>
      </c>
      <c r="AS16" s="72" t="s">
        <v>153</v>
      </c>
      <c r="AT16" s="71">
        <v>0</v>
      </c>
      <c r="AU16" s="71">
        <v>0</v>
      </c>
      <c r="AV16" s="72" t="s">
        <v>229</v>
      </c>
      <c r="AW16" s="71">
        <v>0</v>
      </c>
      <c r="AX16" s="71">
        <v>0</v>
      </c>
      <c r="AY16" s="72" t="s">
        <v>161</v>
      </c>
      <c r="AZ16" s="71">
        <v>0</v>
      </c>
      <c r="BA16" s="71">
        <v>0</v>
      </c>
      <c r="BB16" s="72" t="s">
        <v>355</v>
      </c>
      <c r="BC16" s="71">
        <v>0</v>
      </c>
      <c r="BD16" s="72" t="s">
        <v>148</v>
      </c>
      <c r="BE16" s="71">
        <v>0</v>
      </c>
      <c r="BF16" s="72" t="s">
        <v>168</v>
      </c>
      <c r="BG16" s="71">
        <v>0</v>
      </c>
      <c r="BH16" s="71">
        <v>0</v>
      </c>
      <c r="BI16" s="71">
        <v>0</v>
      </c>
      <c r="BJ16" s="72" t="s">
        <v>157</v>
      </c>
      <c r="BK16" s="72" t="s">
        <v>147</v>
      </c>
      <c r="BL16" s="72" t="s">
        <v>149</v>
      </c>
      <c r="BM16" s="71">
        <v>0</v>
      </c>
      <c r="BN16" s="71">
        <v>0</v>
      </c>
      <c r="BO16" s="71">
        <v>0</v>
      </c>
      <c r="BP16" s="72" t="s">
        <v>230</v>
      </c>
      <c r="BQ16" s="72" t="s">
        <v>145</v>
      </c>
      <c r="BR16" s="72" t="s">
        <v>153</v>
      </c>
      <c r="BS16" s="72" t="s">
        <v>145</v>
      </c>
      <c r="BT16" s="71">
        <v>0</v>
      </c>
      <c r="BU16" s="72" t="s">
        <v>218</v>
      </c>
      <c r="BV16" s="72" t="s">
        <v>165</v>
      </c>
      <c r="BW16" s="72" t="s">
        <v>435</v>
      </c>
      <c r="BX16" s="72" t="s">
        <v>145</v>
      </c>
      <c r="BY16" s="72" t="s">
        <v>149</v>
      </c>
      <c r="BZ16" s="71">
        <v>0</v>
      </c>
      <c r="CA16" s="71">
        <v>0</v>
      </c>
      <c r="CB16" s="72" t="s">
        <v>147</v>
      </c>
      <c r="CC16" s="71">
        <v>0</v>
      </c>
      <c r="CD16" s="71">
        <v>0</v>
      </c>
      <c r="CE16" s="71">
        <v>0</v>
      </c>
      <c r="CF16" s="71">
        <v>0</v>
      </c>
      <c r="CG16" s="71">
        <v>0</v>
      </c>
      <c r="CH16" s="72" t="s">
        <v>147</v>
      </c>
      <c r="CI16" s="71">
        <v>0</v>
      </c>
      <c r="CJ16" s="72" t="s">
        <v>220</v>
      </c>
      <c r="CK16" s="72" t="s">
        <v>157</v>
      </c>
      <c r="CL16" s="72" t="s">
        <v>849</v>
      </c>
      <c r="CM16" s="71">
        <v>0</v>
      </c>
      <c r="CN16" s="105">
        <v>0</v>
      </c>
    </row>
    <row r="17" spans="1:92" s="94" customFormat="1" ht="24.95" customHeight="1">
      <c r="A17" s="104" t="s">
        <v>19</v>
      </c>
      <c r="B17" s="92">
        <v>115</v>
      </c>
      <c r="C17" s="92">
        <v>49</v>
      </c>
      <c r="D17" s="92">
        <f t="shared" si="0"/>
        <v>66</v>
      </c>
      <c r="E17" s="92">
        <v>8</v>
      </c>
      <c r="F17" s="92">
        <v>0</v>
      </c>
      <c r="G17" s="92">
        <v>2</v>
      </c>
      <c r="H17" s="92">
        <v>3</v>
      </c>
      <c r="I17" s="92">
        <v>29</v>
      </c>
      <c r="J17" s="92">
        <v>73</v>
      </c>
      <c r="K17" s="91">
        <f>B17-'2016.4. 기준'!B17</f>
        <v>-1</v>
      </c>
      <c r="L17" s="93" t="s">
        <v>297</v>
      </c>
      <c r="M17" s="72" t="s">
        <v>954</v>
      </c>
      <c r="N17" s="72" t="s">
        <v>153</v>
      </c>
      <c r="O17" s="71">
        <v>0</v>
      </c>
      <c r="P17" s="72" t="s">
        <v>149</v>
      </c>
      <c r="Q17" s="72" t="s">
        <v>145</v>
      </c>
      <c r="R17" s="71">
        <v>0</v>
      </c>
      <c r="S17" s="71">
        <v>0</v>
      </c>
      <c r="T17" s="71">
        <v>0</v>
      </c>
      <c r="U17" s="71">
        <v>0</v>
      </c>
      <c r="V17" s="71">
        <v>0</v>
      </c>
      <c r="W17" s="72" t="s">
        <v>153</v>
      </c>
      <c r="X17" s="71">
        <v>0</v>
      </c>
      <c r="Y17" s="71">
        <v>0</v>
      </c>
      <c r="Z17" s="71">
        <v>0</v>
      </c>
      <c r="AA17" s="71">
        <v>0</v>
      </c>
      <c r="AB17" s="71">
        <v>0</v>
      </c>
      <c r="AC17" s="71">
        <v>0</v>
      </c>
      <c r="AD17" s="71">
        <v>0</v>
      </c>
      <c r="AE17" s="71">
        <v>0</v>
      </c>
      <c r="AF17" s="71">
        <v>0</v>
      </c>
      <c r="AG17" s="71">
        <v>0</v>
      </c>
      <c r="AH17" s="72" t="s">
        <v>153</v>
      </c>
      <c r="AI17" s="71">
        <v>0</v>
      </c>
      <c r="AJ17" s="71">
        <v>0</v>
      </c>
      <c r="AK17" s="71">
        <v>0</v>
      </c>
      <c r="AL17" s="72" t="s">
        <v>161</v>
      </c>
      <c r="AM17" s="72" t="s">
        <v>194</v>
      </c>
      <c r="AN17" s="71">
        <v>0</v>
      </c>
      <c r="AO17" s="71">
        <v>0</v>
      </c>
      <c r="AP17" s="71">
        <v>0</v>
      </c>
      <c r="AQ17" s="71">
        <v>0</v>
      </c>
      <c r="AR17" s="71">
        <v>0</v>
      </c>
      <c r="AS17" s="71">
        <v>0</v>
      </c>
      <c r="AT17" s="71">
        <v>0</v>
      </c>
      <c r="AU17" s="71">
        <v>0</v>
      </c>
      <c r="AV17" s="72" t="s">
        <v>190</v>
      </c>
      <c r="AW17" s="71">
        <v>0</v>
      </c>
      <c r="AX17" s="71">
        <v>0</v>
      </c>
      <c r="AY17" s="71">
        <v>0</v>
      </c>
      <c r="AZ17" s="71">
        <v>0</v>
      </c>
      <c r="BA17" s="71">
        <v>0</v>
      </c>
      <c r="BB17" s="72" t="s">
        <v>190</v>
      </c>
      <c r="BC17" s="71">
        <v>0</v>
      </c>
      <c r="BD17" s="72" t="s">
        <v>145</v>
      </c>
      <c r="BE17" s="72" t="s">
        <v>145</v>
      </c>
      <c r="BF17" s="72" t="s">
        <v>153</v>
      </c>
      <c r="BG17" s="71">
        <v>0</v>
      </c>
      <c r="BH17" s="71">
        <v>0</v>
      </c>
      <c r="BI17" s="71">
        <v>0</v>
      </c>
      <c r="BJ17" s="72" t="s">
        <v>145</v>
      </c>
      <c r="BK17" s="71">
        <v>0</v>
      </c>
      <c r="BL17" s="72" t="s">
        <v>145</v>
      </c>
      <c r="BM17" s="71">
        <v>0</v>
      </c>
      <c r="BN17" s="71">
        <v>0</v>
      </c>
      <c r="BO17" s="71">
        <v>0</v>
      </c>
      <c r="BP17" s="72" t="s">
        <v>154</v>
      </c>
      <c r="BQ17" s="72" t="s">
        <v>153</v>
      </c>
      <c r="BR17" s="71">
        <v>0</v>
      </c>
      <c r="BS17" s="72" t="s">
        <v>155</v>
      </c>
      <c r="BT17" s="71">
        <v>0</v>
      </c>
      <c r="BU17" s="72" t="s">
        <v>175</v>
      </c>
      <c r="BV17" s="72" t="s">
        <v>226</v>
      </c>
      <c r="BW17" s="72" t="s">
        <v>850</v>
      </c>
      <c r="BX17" s="72" t="s">
        <v>155</v>
      </c>
      <c r="BY17" s="71">
        <v>0</v>
      </c>
      <c r="BZ17" s="71">
        <v>0</v>
      </c>
      <c r="CA17" s="71">
        <v>0</v>
      </c>
      <c r="CB17" s="71">
        <v>0</v>
      </c>
      <c r="CC17" s="71">
        <v>0</v>
      </c>
      <c r="CD17" s="71">
        <v>0</v>
      </c>
      <c r="CE17" s="71">
        <v>0</v>
      </c>
      <c r="CF17" s="71">
        <v>0</v>
      </c>
      <c r="CG17" s="71">
        <v>0</v>
      </c>
      <c r="CH17" s="71">
        <v>0</v>
      </c>
      <c r="CI17" s="72" t="s">
        <v>153</v>
      </c>
      <c r="CJ17" s="72" t="s">
        <v>168</v>
      </c>
      <c r="CK17" s="72" t="s">
        <v>159</v>
      </c>
      <c r="CL17" s="72" t="s">
        <v>156</v>
      </c>
      <c r="CM17" s="71">
        <v>0</v>
      </c>
      <c r="CN17" s="105">
        <v>0</v>
      </c>
    </row>
    <row r="18" spans="1:92" s="94" customFormat="1" ht="24.95" customHeight="1">
      <c r="A18" s="104" t="s">
        <v>20</v>
      </c>
      <c r="B18" s="92">
        <v>240</v>
      </c>
      <c r="C18" s="92">
        <v>110</v>
      </c>
      <c r="D18" s="92">
        <f t="shared" si="0"/>
        <v>130</v>
      </c>
      <c r="E18" s="92">
        <v>35</v>
      </c>
      <c r="F18" s="92">
        <v>3</v>
      </c>
      <c r="G18" s="92">
        <v>4</v>
      </c>
      <c r="H18" s="92">
        <v>11</v>
      </c>
      <c r="I18" s="92">
        <v>45</v>
      </c>
      <c r="J18" s="92">
        <v>142</v>
      </c>
      <c r="K18" s="91">
        <f>B18-'2016.4. 기준'!B18</f>
        <v>3</v>
      </c>
      <c r="L18" s="93" t="s">
        <v>297</v>
      </c>
      <c r="M18" s="72" t="s">
        <v>955</v>
      </c>
      <c r="N18" s="71">
        <v>0</v>
      </c>
      <c r="O18" s="71">
        <v>0</v>
      </c>
      <c r="P18" s="72" t="s">
        <v>145</v>
      </c>
      <c r="Q18" s="72" t="s">
        <v>153</v>
      </c>
      <c r="R18" s="71">
        <v>0</v>
      </c>
      <c r="S18" s="71">
        <v>0</v>
      </c>
      <c r="T18" s="71">
        <v>0</v>
      </c>
      <c r="U18" s="71">
        <v>0</v>
      </c>
      <c r="V18" s="71">
        <v>0</v>
      </c>
      <c r="W18" s="71">
        <v>0</v>
      </c>
      <c r="X18" s="71">
        <v>0</v>
      </c>
      <c r="Y18" s="71">
        <v>0</v>
      </c>
      <c r="Z18" s="71">
        <v>0</v>
      </c>
      <c r="AA18" s="71">
        <v>0</v>
      </c>
      <c r="AB18" s="71">
        <v>0</v>
      </c>
      <c r="AC18" s="71">
        <v>0</v>
      </c>
      <c r="AD18" s="71">
        <v>0</v>
      </c>
      <c r="AE18" s="71">
        <v>0</v>
      </c>
      <c r="AF18" s="71">
        <v>0</v>
      </c>
      <c r="AG18" s="71">
        <v>0</v>
      </c>
      <c r="AH18" s="71">
        <v>0</v>
      </c>
      <c r="AI18" s="71">
        <v>0</v>
      </c>
      <c r="AJ18" s="71">
        <v>0</v>
      </c>
      <c r="AK18" s="71">
        <v>0</v>
      </c>
      <c r="AL18" s="72" t="s">
        <v>189</v>
      </c>
      <c r="AM18" s="72" t="s">
        <v>146</v>
      </c>
      <c r="AN18" s="72" t="s">
        <v>148</v>
      </c>
      <c r="AO18" s="71">
        <v>0</v>
      </c>
      <c r="AP18" s="71">
        <v>0</v>
      </c>
      <c r="AQ18" s="71">
        <v>0</v>
      </c>
      <c r="AR18" s="72" t="s">
        <v>145</v>
      </c>
      <c r="AS18" s="72" t="s">
        <v>168</v>
      </c>
      <c r="AT18" s="71">
        <v>0</v>
      </c>
      <c r="AU18" s="71">
        <v>0</v>
      </c>
      <c r="AV18" s="72" t="s">
        <v>308</v>
      </c>
      <c r="AW18" s="72" t="s">
        <v>153</v>
      </c>
      <c r="AX18" s="71">
        <v>0</v>
      </c>
      <c r="AY18" s="72" t="s">
        <v>149</v>
      </c>
      <c r="AZ18" s="71">
        <v>0</v>
      </c>
      <c r="BA18" s="71">
        <v>0</v>
      </c>
      <c r="BB18" s="72" t="s">
        <v>168</v>
      </c>
      <c r="BC18" s="72" t="s">
        <v>148</v>
      </c>
      <c r="BD18" s="72" t="s">
        <v>147</v>
      </c>
      <c r="BE18" s="71">
        <v>0</v>
      </c>
      <c r="BF18" s="72" t="s">
        <v>181</v>
      </c>
      <c r="BG18" s="71">
        <v>0</v>
      </c>
      <c r="BH18" s="72" t="s">
        <v>153</v>
      </c>
      <c r="BI18" s="71">
        <v>0</v>
      </c>
      <c r="BJ18" s="72" t="s">
        <v>181</v>
      </c>
      <c r="BK18" s="71">
        <v>0</v>
      </c>
      <c r="BL18" s="72" t="s">
        <v>148</v>
      </c>
      <c r="BM18" s="71">
        <v>0</v>
      </c>
      <c r="BN18" s="72" t="s">
        <v>153</v>
      </c>
      <c r="BO18" s="71">
        <v>0</v>
      </c>
      <c r="BP18" s="72" t="s">
        <v>225</v>
      </c>
      <c r="BQ18" s="72" t="s">
        <v>153</v>
      </c>
      <c r="BR18" s="72" t="s">
        <v>153</v>
      </c>
      <c r="BS18" s="71">
        <v>0</v>
      </c>
      <c r="BT18" s="71">
        <v>0</v>
      </c>
      <c r="BU18" s="72" t="s">
        <v>238</v>
      </c>
      <c r="BV18" s="72" t="s">
        <v>339</v>
      </c>
      <c r="BW18" s="72" t="s">
        <v>851</v>
      </c>
      <c r="BX18" s="72" t="s">
        <v>145</v>
      </c>
      <c r="BY18" s="72" t="s">
        <v>145</v>
      </c>
      <c r="BZ18" s="71">
        <v>0</v>
      </c>
      <c r="CA18" s="71">
        <v>0</v>
      </c>
      <c r="CB18" s="72" t="s">
        <v>145</v>
      </c>
      <c r="CC18" s="71">
        <v>0</v>
      </c>
      <c r="CD18" s="71">
        <v>0</v>
      </c>
      <c r="CE18" s="72" t="s">
        <v>147</v>
      </c>
      <c r="CF18" s="71">
        <v>0</v>
      </c>
      <c r="CG18" s="71">
        <v>0</v>
      </c>
      <c r="CH18" s="71">
        <v>0</v>
      </c>
      <c r="CI18" s="71">
        <v>0</v>
      </c>
      <c r="CJ18" s="72" t="s">
        <v>602</v>
      </c>
      <c r="CK18" s="72" t="s">
        <v>852</v>
      </c>
      <c r="CL18" s="72" t="s">
        <v>617</v>
      </c>
      <c r="CM18" s="71">
        <v>0</v>
      </c>
      <c r="CN18" s="105">
        <v>0</v>
      </c>
    </row>
    <row r="19" spans="1:92" s="94" customFormat="1" ht="24.95" customHeight="1">
      <c r="A19" s="104" t="s">
        <v>21</v>
      </c>
      <c r="B19" s="92">
        <v>799</v>
      </c>
      <c r="C19" s="92">
        <v>433</v>
      </c>
      <c r="D19" s="92">
        <f t="shared" si="0"/>
        <v>366</v>
      </c>
      <c r="E19" s="92">
        <v>18</v>
      </c>
      <c r="F19" s="92">
        <v>0</v>
      </c>
      <c r="G19" s="92">
        <v>6</v>
      </c>
      <c r="H19" s="92">
        <v>13</v>
      </c>
      <c r="I19" s="92">
        <v>141</v>
      </c>
      <c r="J19" s="92">
        <v>621</v>
      </c>
      <c r="K19" s="91">
        <f>B19-'2016.4. 기준'!B19</f>
        <v>6</v>
      </c>
      <c r="L19" s="93" t="s">
        <v>297</v>
      </c>
      <c r="M19" s="72" t="s">
        <v>956</v>
      </c>
      <c r="N19" s="71">
        <v>0</v>
      </c>
      <c r="O19" s="71">
        <v>0</v>
      </c>
      <c r="P19" s="72" t="s">
        <v>190</v>
      </c>
      <c r="Q19" s="72" t="s">
        <v>164</v>
      </c>
      <c r="R19" s="71">
        <v>0</v>
      </c>
      <c r="S19" s="71">
        <v>0</v>
      </c>
      <c r="T19" s="72" t="s">
        <v>197</v>
      </c>
      <c r="U19" s="72" t="s">
        <v>197</v>
      </c>
      <c r="V19" s="72" t="s">
        <v>606</v>
      </c>
      <c r="W19" s="72" t="s">
        <v>151</v>
      </c>
      <c r="X19" s="71">
        <v>0</v>
      </c>
      <c r="Y19" s="71">
        <v>0</v>
      </c>
      <c r="Z19" s="71">
        <v>0</v>
      </c>
      <c r="AA19" s="71">
        <v>0</v>
      </c>
      <c r="AB19" s="71">
        <v>0</v>
      </c>
      <c r="AC19" s="71">
        <v>0</v>
      </c>
      <c r="AD19" s="71">
        <v>0</v>
      </c>
      <c r="AE19" s="71">
        <v>0</v>
      </c>
      <c r="AF19" s="71">
        <v>0</v>
      </c>
      <c r="AG19" s="71">
        <v>0</v>
      </c>
      <c r="AH19" s="71">
        <v>0</v>
      </c>
      <c r="AI19" s="72" t="s">
        <v>153</v>
      </c>
      <c r="AJ19" s="71">
        <v>0</v>
      </c>
      <c r="AK19" s="71">
        <v>0</v>
      </c>
      <c r="AL19" s="72" t="s">
        <v>206</v>
      </c>
      <c r="AM19" s="72" t="s">
        <v>853</v>
      </c>
      <c r="AN19" s="72" t="s">
        <v>189</v>
      </c>
      <c r="AO19" s="72" t="s">
        <v>153</v>
      </c>
      <c r="AP19" s="71">
        <v>0</v>
      </c>
      <c r="AQ19" s="72" t="s">
        <v>174</v>
      </c>
      <c r="AR19" s="72" t="s">
        <v>147</v>
      </c>
      <c r="AS19" s="72" t="s">
        <v>256</v>
      </c>
      <c r="AT19" s="71">
        <v>0</v>
      </c>
      <c r="AU19" s="71">
        <v>0</v>
      </c>
      <c r="AV19" s="72" t="s">
        <v>854</v>
      </c>
      <c r="AW19" s="71">
        <v>0</v>
      </c>
      <c r="AX19" s="72" t="s">
        <v>155</v>
      </c>
      <c r="AY19" s="72" t="s">
        <v>442</v>
      </c>
      <c r="AZ19" s="72" t="s">
        <v>153</v>
      </c>
      <c r="BA19" s="71">
        <v>0</v>
      </c>
      <c r="BB19" s="72" t="s">
        <v>608</v>
      </c>
      <c r="BC19" s="71">
        <v>0</v>
      </c>
      <c r="BD19" s="72" t="s">
        <v>149</v>
      </c>
      <c r="BE19" s="72" t="s">
        <v>168</v>
      </c>
      <c r="BF19" s="72" t="s">
        <v>855</v>
      </c>
      <c r="BG19" s="72" t="s">
        <v>149</v>
      </c>
      <c r="BH19" s="72" t="s">
        <v>153</v>
      </c>
      <c r="BI19" s="71">
        <v>0</v>
      </c>
      <c r="BJ19" s="72" t="s">
        <v>161</v>
      </c>
      <c r="BK19" s="72" t="s">
        <v>151</v>
      </c>
      <c r="BL19" s="72" t="s">
        <v>145</v>
      </c>
      <c r="BM19" s="71">
        <v>0</v>
      </c>
      <c r="BN19" s="72" t="s">
        <v>189</v>
      </c>
      <c r="BO19" s="71">
        <v>0</v>
      </c>
      <c r="BP19" s="72" t="s">
        <v>445</v>
      </c>
      <c r="BQ19" s="72" t="s">
        <v>190</v>
      </c>
      <c r="BR19" s="71">
        <v>0</v>
      </c>
      <c r="BS19" s="72" t="s">
        <v>235</v>
      </c>
      <c r="BT19" s="72" t="s">
        <v>153</v>
      </c>
      <c r="BU19" s="72" t="s">
        <v>856</v>
      </c>
      <c r="BV19" s="72" t="s">
        <v>405</v>
      </c>
      <c r="BW19" s="72" t="s">
        <v>857</v>
      </c>
      <c r="BX19" s="72" t="s">
        <v>145</v>
      </c>
      <c r="BY19" s="72" t="s">
        <v>246</v>
      </c>
      <c r="BZ19" s="72" t="s">
        <v>153</v>
      </c>
      <c r="CA19" s="71">
        <v>0</v>
      </c>
      <c r="CB19" s="71">
        <v>0</v>
      </c>
      <c r="CC19" s="71">
        <v>0</v>
      </c>
      <c r="CD19" s="72" t="s">
        <v>153</v>
      </c>
      <c r="CE19" s="72" t="s">
        <v>858</v>
      </c>
      <c r="CF19" s="71">
        <v>0</v>
      </c>
      <c r="CG19" s="71">
        <v>0</v>
      </c>
      <c r="CH19" s="72" t="s">
        <v>157</v>
      </c>
      <c r="CI19" s="71">
        <v>0</v>
      </c>
      <c r="CJ19" s="72" t="s">
        <v>859</v>
      </c>
      <c r="CK19" s="72" t="s">
        <v>860</v>
      </c>
      <c r="CL19" s="72" t="s">
        <v>450</v>
      </c>
      <c r="CM19" s="72" t="s">
        <v>153</v>
      </c>
      <c r="CN19" s="105">
        <v>0</v>
      </c>
    </row>
    <row r="20" spans="1:92" s="94" customFormat="1" ht="24.95" customHeight="1">
      <c r="A20" s="104" t="s">
        <v>22</v>
      </c>
      <c r="B20" s="92">
        <v>263</v>
      </c>
      <c r="C20" s="92">
        <v>116</v>
      </c>
      <c r="D20" s="92">
        <f t="shared" si="0"/>
        <v>147</v>
      </c>
      <c r="E20" s="92">
        <v>34</v>
      </c>
      <c r="F20" s="92">
        <v>5</v>
      </c>
      <c r="G20" s="92">
        <v>4</v>
      </c>
      <c r="H20" s="92">
        <v>3</v>
      </c>
      <c r="I20" s="92">
        <v>71</v>
      </c>
      <c r="J20" s="92">
        <v>146</v>
      </c>
      <c r="K20" s="91">
        <f>B20-'2016.4. 기준'!B20</f>
        <v>3</v>
      </c>
      <c r="L20" s="93" t="s">
        <v>297</v>
      </c>
      <c r="M20" s="72" t="s">
        <v>957</v>
      </c>
      <c r="N20" s="72" t="s">
        <v>147</v>
      </c>
      <c r="O20" s="71">
        <v>0</v>
      </c>
      <c r="P20" s="71">
        <v>0</v>
      </c>
      <c r="Q20" s="72" t="s">
        <v>145</v>
      </c>
      <c r="R20" s="71">
        <v>0</v>
      </c>
      <c r="S20" s="71">
        <v>0</v>
      </c>
      <c r="T20" s="71">
        <v>0</v>
      </c>
      <c r="U20" s="71">
        <v>0</v>
      </c>
      <c r="V20" s="71">
        <v>0</v>
      </c>
      <c r="W20" s="72" t="s">
        <v>326</v>
      </c>
      <c r="X20" s="71">
        <v>0</v>
      </c>
      <c r="Y20" s="71">
        <v>0</v>
      </c>
      <c r="Z20" s="72" t="s">
        <v>145</v>
      </c>
      <c r="AA20" s="71">
        <v>0</v>
      </c>
      <c r="AB20" s="71">
        <v>0</v>
      </c>
      <c r="AC20" s="71">
        <v>0</v>
      </c>
      <c r="AD20" s="71">
        <v>0</v>
      </c>
      <c r="AE20" s="71">
        <v>0</v>
      </c>
      <c r="AF20" s="71">
        <v>0</v>
      </c>
      <c r="AG20" s="71">
        <v>0</v>
      </c>
      <c r="AH20" s="71">
        <v>0</v>
      </c>
      <c r="AI20" s="72" t="s">
        <v>146</v>
      </c>
      <c r="AJ20" s="71">
        <v>0</v>
      </c>
      <c r="AK20" s="71">
        <v>0</v>
      </c>
      <c r="AL20" s="72" t="s">
        <v>189</v>
      </c>
      <c r="AM20" s="72" t="s">
        <v>153</v>
      </c>
      <c r="AN20" s="71">
        <v>0</v>
      </c>
      <c r="AO20" s="71">
        <v>0</v>
      </c>
      <c r="AP20" s="71">
        <v>0</v>
      </c>
      <c r="AQ20" s="71">
        <v>0</v>
      </c>
      <c r="AR20" s="72" t="s">
        <v>161</v>
      </c>
      <c r="AS20" s="72" t="s">
        <v>197</v>
      </c>
      <c r="AT20" s="72" t="s">
        <v>145</v>
      </c>
      <c r="AU20" s="71">
        <v>0</v>
      </c>
      <c r="AV20" s="72" t="s">
        <v>198</v>
      </c>
      <c r="AW20" s="72" t="s">
        <v>148</v>
      </c>
      <c r="AX20" s="72" t="s">
        <v>145</v>
      </c>
      <c r="AY20" s="72" t="s">
        <v>168</v>
      </c>
      <c r="AZ20" s="71">
        <v>0</v>
      </c>
      <c r="BA20" s="71">
        <v>0</v>
      </c>
      <c r="BB20" s="72" t="s">
        <v>5</v>
      </c>
      <c r="BC20" s="72" t="s">
        <v>159</v>
      </c>
      <c r="BD20" s="71">
        <v>0</v>
      </c>
      <c r="BE20" s="72" t="s">
        <v>145</v>
      </c>
      <c r="BF20" s="72" t="s">
        <v>187</v>
      </c>
      <c r="BG20" s="71">
        <v>0</v>
      </c>
      <c r="BH20" s="71">
        <v>0</v>
      </c>
      <c r="BI20" s="71">
        <v>0</v>
      </c>
      <c r="BJ20" s="72" t="s">
        <v>248</v>
      </c>
      <c r="BK20" s="72" t="s">
        <v>149</v>
      </c>
      <c r="BL20" s="71">
        <v>0</v>
      </c>
      <c r="BM20" s="71">
        <v>0</v>
      </c>
      <c r="BN20" s="72" t="s">
        <v>145</v>
      </c>
      <c r="BO20" s="71">
        <v>0</v>
      </c>
      <c r="BP20" s="72" t="s">
        <v>200</v>
      </c>
      <c r="BQ20" s="72" t="s">
        <v>161</v>
      </c>
      <c r="BR20" s="71">
        <v>0</v>
      </c>
      <c r="BS20" s="72" t="s">
        <v>145</v>
      </c>
      <c r="BT20" s="71">
        <v>0</v>
      </c>
      <c r="BU20" s="72" t="s">
        <v>861</v>
      </c>
      <c r="BV20" s="72" t="s">
        <v>451</v>
      </c>
      <c r="BW20" s="72" t="s">
        <v>862</v>
      </c>
      <c r="BX20" s="71">
        <v>0</v>
      </c>
      <c r="BY20" s="71">
        <v>0</v>
      </c>
      <c r="BZ20" s="71">
        <v>0</v>
      </c>
      <c r="CA20" s="71">
        <v>0</v>
      </c>
      <c r="CB20" s="71">
        <v>0</v>
      </c>
      <c r="CC20" s="71">
        <v>0</v>
      </c>
      <c r="CD20" s="71">
        <v>0</v>
      </c>
      <c r="CE20" s="72" t="s">
        <v>146</v>
      </c>
      <c r="CF20" s="71">
        <v>0</v>
      </c>
      <c r="CG20" s="71">
        <v>0</v>
      </c>
      <c r="CH20" s="72" t="s">
        <v>168</v>
      </c>
      <c r="CI20" s="71">
        <v>0</v>
      </c>
      <c r="CJ20" s="72" t="s">
        <v>192</v>
      </c>
      <c r="CK20" s="72" t="s">
        <v>170</v>
      </c>
      <c r="CL20" s="72" t="s">
        <v>604</v>
      </c>
      <c r="CM20" s="71">
        <v>0</v>
      </c>
      <c r="CN20" s="105">
        <v>0</v>
      </c>
    </row>
    <row r="21" spans="1:92" s="94" customFormat="1" ht="24.95" customHeight="1">
      <c r="A21" s="104" t="s">
        <v>23</v>
      </c>
      <c r="B21" s="92">
        <v>151</v>
      </c>
      <c r="C21" s="92">
        <v>42</v>
      </c>
      <c r="D21" s="92">
        <f t="shared" si="0"/>
        <v>109</v>
      </c>
      <c r="E21" s="92">
        <v>24</v>
      </c>
      <c r="F21" s="92">
        <v>0</v>
      </c>
      <c r="G21" s="92">
        <v>1</v>
      </c>
      <c r="H21" s="92">
        <v>2</v>
      </c>
      <c r="I21" s="92">
        <v>28</v>
      </c>
      <c r="J21" s="92">
        <v>96</v>
      </c>
      <c r="K21" s="91">
        <f>B21-'2016.4. 기준'!B21</f>
        <v>5</v>
      </c>
      <c r="L21" s="93" t="s">
        <v>297</v>
      </c>
      <c r="M21" s="72" t="s">
        <v>958</v>
      </c>
      <c r="N21" s="72" t="s">
        <v>145</v>
      </c>
      <c r="O21" s="71">
        <v>0</v>
      </c>
      <c r="P21" s="71">
        <v>0</v>
      </c>
      <c r="Q21" s="72" t="s">
        <v>145</v>
      </c>
      <c r="R21" s="71">
        <v>0</v>
      </c>
      <c r="S21" s="71">
        <v>0</v>
      </c>
      <c r="T21" s="71">
        <v>0</v>
      </c>
      <c r="U21" s="71">
        <v>0</v>
      </c>
      <c r="V21" s="71">
        <v>0</v>
      </c>
      <c r="W21" s="72" t="s">
        <v>145</v>
      </c>
      <c r="X21" s="71">
        <v>0</v>
      </c>
      <c r="Y21" s="71">
        <v>0</v>
      </c>
      <c r="Z21" s="71">
        <v>0</v>
      </c>
      <c r="AA21" s="71">
        <v>0</v>
      </c>
      <c r="AB21" s="71">
        <v>0</v>
      </c>
      <c r="AC21" s="71">
        <v>0</v>
      </c>
      <c r="AD21" s="71">
        <v>0</v>
      </c>
      <c r="AE21" s="71">
        <v>0</v>
      </c>
      <c r="AF21" s="71">
        <v>0</v>
      </c>
      <c r="AG21" s="71">
        <v>0</v>
      </c>
      <c r="AH21" s="71">
        <v>0</v>
      </c>
      <c r="AI21" s="71">
        <v>0</v>
      </c>
      <c r="AJ21" s="71">
        <v>0</v>
      </c>
      <c r="AK21" s="71">
        <v>0</v>
      </c>
      <c r="AL21" s="71">
        <v>0</v>
      </c>
      <c r="AM21" s="71">
        <v>0</v>
      </c>
      <c r="AN21" s="72" t="s">
        <v>146</v>
      </c>
      <c r="AO21" s="71">
        <v>0</v>
      </c>
      <c r="AP21" s="71">
        <v>0</v>
      </c>
      <c r="AQ21" s="71">
        <v>0</v>
      </c>
      <c r="AR21" s="72" t="s">
        <v>151</v>
      </c>
      <c r="AS21" s="71">
        <v>0</v>
      </c>
      <c r="AT21" s="71">
        <v>0</v>
      </c>
      <c r="AU21" s="71">
        <v>0</v>
      </c>
      <c r="AV21" s="72" t="s">
        <v>253</v>
      </c>
      <c r="AW21" s="71">
        <v>0</v>
      </c>
      <c r="AX21" s="71">
        <v>0</v>
      </c>
      <c r="AY21" s="72" t="s">
        <v>153</v>
      </c>
      <c r="AZ21" s="71">
        <v>0</v>
      </c>
      <c r="BA21" s="71">
        <v>0</v>
      </c>
      <c r="BB21" s="72" t="s">
        <v>149</v>
      </c>
      <c r="BC21" s="72" t="s">
        <v>145</v>
      </c>
      <c r="BD21" s="72" t="s">
        <v>145</v>
      </c>
      <c r="BE21" s="71">
        <v>0</v>
      </c>
      <c r="BF21" s="72" t="s">
        <v>181</v>
      </c>
      <c r="BG21" s="71">
        <v>0</v>
      </c>
      <c r="BH21" s="71">
        <v>0</v>
      </c>
      <c r="BI21" s="71">
        <v>0</v>
      </c>
      <c r="BJ21" s="72" t="s">
        <v>181</v>
      </c>
      <c r="BK21" s="72" t="s">
        <v>153</v>
      </c>
      <c r="BL21" s="72" t="s">
        <v>161</v>
      </c>
      <c r="BM21" s="71">
        <v>0</v>
      </c>
      <c r="BN21" s="71">
        <v>0</v>
      </c>
      <c r="BO21" s="71">
        <v>0</v>
      </c>
      <c r="BP21" s="72" t="s">
        <v>154</v>
      </c>
      <c r="BQ21" s="72" t="s">
        <v>147</v>
      </c>
      <c r="BR21" s="71">
        <v>0</v>
      </c>
      <c r="BS21" s="71">
        <v>0</v>
      </c>
      <c r="BT21" s="71">
        <v>0</v>
      </c>
      <c r="BU21" s="72" t="s">
        <v>236</v>
      </c>
      <c r="BV21" s="72" t="s">
        <v>308</v>
      </c>
      <c r="BW21" s="72" t="s">
        <v>863</v>
      </c>
      <c r="BX21" s="72" t="s">
        <v>145</v>
      </c>
      <c r="BY21" s="72" t="s">
        <v>145</v>
      </c>
      <c r="BZ21" s="71">
        <v>0</v>
      </c>
      <c r="CA21" s="71">
        <v>0</v>
      </c>
      <c r="CB21" s="71">
        <v>0</v>
      </c>
      <c r="CC21" s="71">
        <v>0</v>
      </c>
      <c r="CD21" s="71">
        <v>0</v>
      </c>
      <c r="CE21" s="71">
        <v>0</v>
      </c>
      <c r="CF21" s="71">
        <v>0</v>
      </c>
      <c r="CG21" s="71">
        <v>0</v>
      </c>
      <c r="CH21" s="71">
        <v>0</v>
      </c>
      <c r="CI21" s="71">
        <v>0</v>
      </c>
      <c r="CJ21" s="72" t="s">
        <v>154</v>
      </c>
      <c r="CK21" s="72" t="s">
        <v>320</v>
      </c>
      <c r="CL21" s="72" t="s">
        <v>454</v>
      </c>
      <c r="CM21" s="72" t="s">
        <v>153</v>
      </c>
      <c r="CN21" s="105">
        <v>0</v>
      </c>
    </row>
    <row r="22" spans="1:92" s="94" customFormat="1" ht="24.95" customHeight="1">
      <c r="A22" s="104" t="s">
        <v>24</v>
      </c>
      <c r="B22" s="92">
        <v>151</v>
      </c>
      <c r="C22" s="92">
        <v>55</v>
      </c>
      <c r="D22" s="92">
        <f t="shared" si="0"/>
        <v>96</v>
      </c>
      <c r="E22" s="92">
        <v>2</v>
      </c>
      <c r="F22" s="92">
        <v>0</v>
      </c>
      <c r="G22" s="92">
        <v>1</v>
      </c>
      <c r="H22" s="92">
        <v>2</v>
      </c>
      <c r="I22" s="92">
        <v>39</v>
      </c>
      <c r="J22" s="92">
        <v>107</v>
      </c>
      <c r="K22" s="91">
        <f>B22-'2016.4. 기준'!B22</f>
        <v>0</v>
      </c>
      <c r="L22" s="93" t="s">
        <v>297</v>
      </c>
      <c r="M22" s="72" t="s">
        <v>959</v>
      </c>
      <c r="N22" s="71">
        <v>0</v>
      </c>
      <c r="O22" s="71">
        <v>0</v>
      </c>
      <c r="P22" s="71">
        <v>0</v>
      </c>
      <c r="Q22" s="72" t="s">
        <v>153</v>
      </c>
      <c r="R22" s="71">
        <v>0</v>
      </c>
      <c r="S22" s="71">
        <v>0</v>
      </c>
      <c r="T22" s="71">
        <v>0</v>
      </c>
      <c r="U22" s="71">
        <v>0</v>
      </c>
      <c r="V22" s="71">
        <v>0</v>
      </c>
      <c r="W22" s="72" t="s">
        <v>164</v>
      </c>
      <c r="X22" s="71">
        <v>0</v>
      </c>
      <c r="Y22" s="71">
        <v>0</v>
      </c>
      <c r="Z22" s="71">
        <v>0</v>
      </c>
      <c r="AA22" s="71">
        <v>0</v>
      </c>
      <c r="AB22" s="71">
        <v>0</v>
      </c>
      <c r="AC22" s="71">
        <v>0</v>
      </c>
      <c r="AD22" s="71">
        <v>0</v>
      </c>
      <c r="AE22" s="71">
        <v>0</v>
      </c>
      <c r="AF22" s="71">
        <v>0</v>
      </c>
      <c r="AG22" s="71">
        <v>0</v>
      </c>
      <c r="AH22" s="72" t="s">
        <v>148</v>
      </c>
      <c r="AI22" s="71">
        <v>0</v>
      </c>
      <c r="AJ22" s="71">
        <v>0</v>
      </c>
      <c r="AK22" s="71">
        <v>0</v>
      </c>
      <c r="AL22" s="71">
        <v>0</v>
      </c>
      <c r="AM22" s="71">
        <v>0</v>
      </c>
      <c r="AN22" s="71">
        <v>0</v>
      </c>
      <c r="AO22" s="72" t="s">
        <v>146</v>
      </c>
      <c r="AP22" s="71">
        <v>0</v>
      </c>
      <c r="AQ22" s="71">
        <v>0</v>
      </c>
      <c r="AR22" s="72" t="s">
        <v>155</v>
      </c>
      <c r="AS22" s="72" t="s">
        <v>155</v>
      </c>
      <c r="AT22" s="71">
        <v>0</v>
      </c>
      <c r="AU22" s="71">
        <v>0</v>
      </c>
      <c r="AV22" s="72" t="s">
        <v>255</v>
      </c>
      <c r="AW22" s="71">
        <v>0</v>
      </c>
      <c r="AX22" s="71">
        <v>0</v>
      </c>
      <c r="AY22" s="72" t="s">
        <v>147</v>
      </c>
      <c r="AZ22" s="71">
        <v>0</v>
      </c>
      <c r="BA22" s="71">
        <v>0</v>
      </c>
      <c r="BB22" s="72" t="s">
        <v>153</v>
      </c>
      <c r="BC22" s="71">
        <v>0</v>
      </c>
      <c r="BD22" s="72" t="s">
        <v>155</v>
      </c>
      <c r="BE22" s="72" t="s">
        <v>161</v>
      </c>
      <c r="BF22" s="72" t="s">
        <v>170</v>
      </c>
      <c r="BG22" s="71">
        <v>0</v>
      </c>
      <c r="BH22" s="71">
        <v>0</v>
      </c>
      <c r="BI22" s="71">
        <v>0</v>
      </c>
      <c r="BJ22" s="72" t="s">
        <v>145</v>
      </c>
      <c r="BK22" s="71">
        <v>0</v>
      </c>
      <c r="BL22" s="71">
        <v>0</v>
      </c>
      <c r="BM22" s="71">
        <v>0</v>
      </c>
      <c r="BN22" s="72" t="s">
        <v>146</v>
      </c>
      <c r="BO22" s="71">
        <v>0</v>
      </c>
      <c r="BP22" s="72" t="s">
        <v>225</v>
      </c>
      <c r="BQ22" s="72" t="s">
        <v>153</v>
      </c>
      <c r="BR22" s="71">
        <v>0</v>
      </c>
      <c r="BS22" s="72" t="s">
        <v>161</v>
      </c>
      <c r="BT22" s="71">
        <v>0</v>
      </c>
      <c r="BU22" s="72" t="s">
        <v>455</v>
      </c>
      <c r="BV22" s="72" t="s">
        <v>153</v>
      </c>
      <c r="BW22" s="72" t="s">
        <v>864</v>
      </c>
      <c r="BX22" s="71">
        <v>0</v>
      </c>
      <c r="BY22" s="72" t="s">
        <v>145</v>
      </c>
      <c r="BZ22" s="71">
        <v>0</v>
      </c>
      <c r="CA22" s="71">
        <v>0</v>
      </c>
      <c r="CB22" s="71">
        <v>0</v>
      </c>
      <c r="CC22" s="71">
        <v>0</v>
      </c>
      <c r="CD22" s="71">
        <v>0</v>
      </c>
      <c r="CE22" s="71">
        <v>0</v>
      </c>
      <c r="CF22" s="71">
        <v>0</v>
      </c>
      <c r="CG22" s="71">
        <v>0</v>
      </c>
      <c r="CH22" s="72" t="s">
        <v>153</v>
      </c>
      <c r="CI22" s="71">
        <v>0</v>
      </c>
      <c r="CJ22" s="72" t="s">
        <v>429</v>
      </c>
      <c r="CK22" s="72" t="s">
        <v>211</v>
      </c>
      <c r="CL22" s="72" t="s">
        <v>156</v>
      </c>
      <c r="CM22" s="72" t="s">
        <v>145</v>
      </c>
      <c r="CN22" s="105">
        <v>0</v>
      </c>
    </row>
    <row r="23" spans="1:92" s="94" customFormat="1" ht="24.95" customHeight="1">
      <c r="A23" s="104" t="s">
        <v>25</v>
      </c>
      <c r="B23" s="92">
        <v>142</v>
      </c>
      <c r="C23" s="92">
        <v>68</v>
      </c>
      <c r="D23" s="92">
        <f t="shared" si="0"/>
        <v>74</v>
      </c>
      <c r="E23" s="92">
        <v>6</v>
      </c>
      <c r="F23" s="92">
        <v>0</v>
      </c>
      <c r="G23" s="92">
        <v>5</v>
      </c>
      <c r="H23" s="92">
        <v>0</v>
      </c>
      <c r="I23" s="92">
        <v>31</v>
      </c>
      <c r="J23" s="92">
        <v>100</v>
      </c>
      <c r="K23" s="91">
        <f>B23-'2016.4. 기준'!B23</f>
        <v>-6</v>
      </c>
      <c r="L23" s="93" t="s">
        <v>297</v>
      </c>
      <c r="M23" s="72" t="s">
        <v>960</v>
      </c>
      <c r="N23" s="72" t="s">
        <v>147</v>
      </c>
      <c r="O23" s="71">
        <v>0</v>
      </c>
      <c r="P23" s="71">
        <v>0</v>
      </c>
      <c r="Q23" s="71">
        <v>0</v>
      </c>
      <c r="R23" s="71">
        <v>0</v>
      </c>
      <c r="S23" s="71">
        <v>0</v>
      </c>
      <c r="T23" s="71">
        <v>0</v>
      </c>
      <c r="U23" s="71">
        <v>0</v>
      </c>
      <c r="V23" s="71">
        <v>0</v>
      </c>
      <c r="W23" s="71">
        <v>0</v>
      </c>
      <c r="X23" s="71">
        <v>0</v>
      </c>
      <c r="Y23" s="71">
        <v>0</v>
      </c>
      <c r="Z23" s="71">
        <v>0</v>
      </c>
      <c r="AA23" s="71">
        <v>0</v>
      </c>
      <c r="AB23" s="71">
        <v>0</v>
      </c>
      <c r="AC23" s="71">
        <v>0</v>
      </c>
      <c r="AD23" s="71">
        <v>0</v>
      </c>
      <c r="AE23" s="71">
        <v>0</v>
      </c>
      <c r="AF23" s="71">
        <v>0</v>
      </c>
      <c r="AG23" s="71">
        <v>0</v>
      </c>
      <c r="AH23" s="72" t="s">
        <v>189</v>
      </c>
      <c r="AI23" s="71">
        <v>0</v>
      </c>
      <c r="AJ23" s="71">
        <v>0</v>
      </c>
      <c r="AK23" s="71">
        <v>0</v>
      </c>
      <c r="AL23" s="72" t="s">
        <v>145</v>
      </c>
      <c r="AM23" s="72" t="s">
        <v>148</v>
      </c>
      <c r="AN23" s="71">
        <v>0</v>
      </c>
      <c r="AO23" s="72" t="s">
        <v>148</v>
      </c>
      <c r="AP23" s="71">
        <v>0</v>
      </c>
      <c r="AQ23" s="71">
        <v>0</v>
      </c>
      <c r="AR23" s="71">
        <v>0</v>
      </c>
      <c r="AS23" s="72" t="s">
        <v>159</v>
      </c>
      <c r="AT23" s="71">
        <v>0</v>
      </c>
      <c r="AU23" s="71">
        <v>0</v>
      </c>
      <c r="AV23" s="72" t="s">
        <v>235</v>
      </c>
      <c r="AW23" s="71">
        <v>0</v>
      </c>
      <c r="AX23" s="71">
        <v>0</v>
      </c>
      <c r="AY23" s="72" t="s">
        <v>146</v>
      </c>
      <c r="AZ23" s="71">
        <v>0</v>
      </c>
      <c r="BA23" s="71">
        <v>0</v>
      </c>
      <c r="BB23" s="72" t="s">
        <v>159</v>
      </c>
      <c r="BC23" s="71">
        <v>0</v>
      </c>
      <c r="BD23" s="72" t="s">
        <v>155</v>
      </c>
      <c r="BE23" s="71">
        <v>0</v>
      </c>
      <c r="BF23" s="72" t="s">
        <v>235</v>
      </c>
      <c r="BG23" s="71">
        <v>0</v>
      </c>
      <c r="BH23" s="71">
        <v>0</v>
      </c>
      <c r="BI23" s="71">
        <v>0</v>
      </c>
      <c r="BJ23" s="72" t="s">
        <v>148</v>
      </c>
      <c r="BK23" s="71">
        <v>0</v>
      </c>
      <c r="BL23" s="71">
        <v>0</v>
      </c>
      <c r="BM23" s="71">
        <v>0</v>
      </c>
      <c r="BN23" s="71">
        <v>0</v>
      </c>
      <c r="BO23" s="71">
        <v>0</v>
      </c>
      <c r="BP23" s="72" t="s">
        <v>241</v>
      </c>
      <c r="BQ23" s="72" t="s">
        <v>153</v>
      </c>
      <c r="BR23" s="71">
        <v>0</v>
      </c>
      <c r="BS23" s="71">
        <v>0</v>
      </c>
      <c r="BT23" s="71">
        <v>0</v>
      </c>
      <c r="BU23" s="72" t="s">
        <v>346</v>
      </c>
      <c r="BV23" s="72" t="s">
        <v>168</v>
      </c>
      <c r="BW23" s="72" t="s">
        <v>623</v>
      </c>
      <c r="BX23" s="71">
        <v>0</v>
      </c>
      <c r="BY23" s="72" t="s">
        <v>145</v>
      </c>
      <c r="BZ23" s="71">
        <v>0</v>
      </c>
      <c r="CA23" s="71">
        <v>0</v>
      </c>
      <c r="CB23" s="71">
        <v>0</v>
      </c>
      <c r="CC23" s="71">
        <v>0</v>
      </c>
      <c r="CD23" s="71">
        <v>0</v>
      </c>
      <c r="CE23" s="72" t="s">
        <v>153</v>
      </c>
      <c r="CF23" s="71">
        <v>0</v>
      </c>
      <c r="CG23" s="71">
        <v>0</v>
      </c>
      <c r="CH23" s="72" t="s">
        <v>148</v>
      </c>
      <c r="CI23" s="71">
        <v>0</v>
      </c>
      <c r="CJ23" s="72" t="s">
        <v>220</v>
      </c>
      <c r="CK23" s="72" t="s">
        <v>556</v>
      </c>
      <c r="CL23" s="72" t="s">
        <v>358</v>
      </c>
      <c r="CM23" s="71">
        <v>0</v>
      </c>
      <c r="CN23" s="105">
        <v>0</v>
      </c>
    </row>
    <row r="24" spans="1:92" s="94" customFormat="1" ht="24.95" customHeight="1" thickBot="1">
      <c r="A24" s="107" t="s">
        <v>26</v>
      </c>
      <c r="B24" s="108">
        <v>148</v>
      </c>
      <c r="C24" s="108">
        <v>62</v>
      </c>
      <c r="D24" s="108">
        <f t="shared" si="0"/>
        <v>86</v>
      </c>
      <c r="E24" s="108">
        <v>21</v>
      </c>
      <c r="F24" s="108">
        <v>4</v>
      </c>
      <c r="G24" s="108">
        <v>3</v>
      </c>
      <c r="H24" s="108">
        <v>3</v>
      </c>
      <c r="I24" s="108">
        <v>30</v>
      </c>
      <c r="J24" s="108">
        <v>87</v>
      </c>
      <c r="K24" s="109">
        <f>B24-'2016.4. 기준'!B24</f>
        <v>2</v>
      </c>
      <c r="L24" s="110" t="s">
        <v>297</v>
      </c>
      <c r="M24" s="111" t="s">
        <v>961</v>
      </c>
      <c r="N24" s="112">
        <v>0</v>
      </c>
      <c r="O24" s="112">
        <v>0</v>
      </c>
      <c r="P24" s="112">
        <v>0</v>
      </c>
      <c r="Q24" s="111" t="s">
        <v>147</v>
      </c>
      <c r="R24" s="111" t="s">
        <v>145</v>
      </c>
      <c r="S24" s="112">
        <v>0</v>
      </c>
      <c r="T24" s="111" t="s">
        <v>153</v>
      </c>
      <c r="U24" s="112">
        <v>0</v>
      </c>
      <c r="V24" s="112">
        <v>0</v>
      </c>
      <c r="W24" s="111" t="s">
        <v>145</v>
      </c>
      <c r="X24" s="112">
        <v>0</v>
      </c>
      <c r="Y24" s="112">
        <v>0</v>
      </c>
      <c r="Z24" s="112">
        <v>0</v>
      </c>
      <c r="AA24" s="112">
        <v>0</v>
      </c>
      <c r="AB24" s="112">
        <v>0</v>
      </c>
      <c r="AC24" s="112">
        <v>0</v>
      </c>
      <c r="AD24" s="112">
        <v>0</v>
      </c>
      <c r="AE24" s="112">
        <v>0</v>
      </c>
      <c r="AF24" s="111" t="s">
        <v>153</v>
      </c>
      <c r="AG24" s="112">
        <v>0</v>
      </c>
      <c r="AH24" s="112">
        <v>0</v>
      </c>
      <c r="AI24" s="111" t="s">
        <v>148</v>
      </c>
      <c r="AJ24" s="112">
        <v>0</v>
      </c>
      <c r="AK24" s="112">
        <v>0</v>
      </c>
      <c r="AL24" s="111" t="s">
        <v>146</v>
      </c>
      <c r="AM24" s="112">
        <v>0</v>
      </c>
      <c r="AN24" s="112">
        <v>0</v>
      </c>
      <c r="AO24" s="112">
        <v>0</v>
      </c>
      <c r="AP24" s="111" t="s">
        <v>153</v>
      </c>
      <c r="AQ24" s="112">
        <v>0</v>
      </c>
      <c r="AR24" s="111" t="s">
        <v>145</v>
      </c>
      <c r="AS24" s="111" t="s">
        <v>148</v>
      </c>
      <c r="AT24" s="112">
        <v>0</v>
      </c>
      <c r="AU24" s="112">
        <v>0</v>
      </c>
      <c r="AV24" s="111" t="s">
        <v>184</v>
      </c>
      <c r="AW24" s="112">
        <v>0</v>
      </c>
      <c r="AX24" s="112">
        <v>0</v>
      </c>
      <c r="AY24" s="112">
        <v>0</v>
      </c>
      <c r="AZ24" s="112">
        <v>0</v>
      </c>
      <c r="BA24" s="112">
        <v>0</v>
      </c>
      <c r="BB24" s="111" t="s">
        <v>164</v>
      </c>
      <c r="BC24" s="112">
        <v>0</v>
      </c>
      <c r="BD24" s="111" t="s">
        <v>155</v>
      </c>
      <c r="BE24" s="112">
        <v>0</v>
      </c>
      <c r="BF24" s="111" t="s">
        <v>184</v>
      </c>
      <c r="BG24" s="112">
        <v>0</v>
      </c>
      <c r="BH24" s="111" t="s">
        <v>147</v>
      </c>
      <c r="BI24" s="111" t="s">
        <v>147</v>
      </c>
      <c r="BJ24" s="111" t="s">
        <v>189</v>
      </c>
      <c r="BK24" s="111" t="s">
        <v>186</v>
      </c>
      <c r="BL24" s="112">
        <v>0</v>
      </c>
      <c r="BM24" s="112">
        <v>0</v>
      </c>
      <c r="BN24" s="111" t="s">
        <v>153</v>
      </c>
      <c r="BO24" s="112">
        <v>0</v>
      </c>
      <c r="BP24" s="111" t="s">
        <v>145</v>
      </c>
      <c r="BQ24" s="111" t="s">
        <v>153</v>
      </c>
      <c r="BR24" s="112">
        <v>0</v>
      </c>
      <c r="BS24" s="112">
        <v>0</v>
      </c>
      <c r="BT24" s="112">
        <v>0</v>
      </c>
      <c r="BU24" s="111" t="s">
        <v>212</v>
      </c>
      <c r="BV24" s="111" t="s">
        <v>258</v>
      </c>
      <c r="BW24" s="111" t="s">
        <v>865</v>
      </c>
      <c r="BX24" s="112">
        <v>0</v>
      </c>
      <c r="BY24" s="111" t="s">
        <v>145</v>
      </c>
      <c r="BZ24" s="112">
        <v>0</v>
      </c>
      <c r="CA24" s="112">
        <v>0</v>
      </c>
      <c r="CB24" s="112">
        <v>0</v>
      </c>
      <c r="CC24" s="112">
        <v>0</v>
      </c>
      <c r="CD24" s="112">
        <v>0</v>
      </c>
      <c r="CE24" s="112">
        <v>0</v>
      </c>
      <c r="CF24" s="112">
        <v>0</v>
      </c>
      <c r="CG24" s="111" t="s">
        <v>153</v>
      </c>
      <c r="CH24" s="111" t="s">
        <v>145</v>
      </c>
      <c r="CI24" s="112">
        <v>0</v>
      </c>
      <c r="CJ24" s="111" t="s">
        <v>151</v>
      </c>
      <c r="CK24" s="111" t="s">
        <v>166</v>
      </c>
      <c r="CL24" s="111" t="s">
        <v>608</v>
      </c>
      <c r="CM24" s="112">
        <v>0</v>
      </c>
      <c r="CN24" s="113" t="s">
        <v>145</v>
      </c>
    </row>
  </sheetData>
  <sheetProtection selectLockedCells="1" selectUnlockedCells="1"/>
  <mergeCells count="5">
    <mergeCell ref="A1:A2"/>
    <mergeCell ref="B1:B2"/>
    <mergeCell ref="C1:D1"/>
    <mergeCell ref="E1:J1"/>
    <mergeCell ref="K1:K2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5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CN24"/>
  <sheetViews>
    <sheetView tabSelected="1" zoomScaleNormal="100" workbookViewId="0">
      <selection activeCell="N7" sqref="N7"/>
    </sheetView>
  </sheetViews>
  <sheetFormatPr defaultRowHeight="11.25"/>
  <cols>
    <col min="1" max="1" width="8" style="6" bestFit="1" customWidth="1"/>
    <col min="2" max="2" width="5.125" style="6" bestFit="1" customWidth="1"/>
    <col min="3" max="4" width="5" style="6" bestFit="1" customWidth="1"/>
    <col min="5" max="5" width="4.75" style="6" customWidth="1"/>
    <col min="6" max="7" width="4.625" style="6" customWidth="1"/>
    <col min="8" max="8" width="4.875" style="6" customWidth="1"/>
    <col min="9" max="10" width="5.125" style="6" customWidth="1"/>
    <col min="11" max="11" width="8.875" style="6" customWidth="1"/>
    <col min="12" max="12" width="5.625" style="8" customWidth="1"/>
    <col min="13" max="55" width="8.625" style="8" customWidth="1"/>
    <col min="56" max="56" width="7.375" style="8" customWidth="1"/>
    <col min="57" max="86" width="8.625" style="8" customWidth="1"/>
    <col min="87" max="87" width="7.875" style="8" customWidth="1"/>
    <col min="88" max="16384" width="9" style="6"/>
  </cols>
  <sheetData>
    <row r="1" spans="1:92" ht="26.25" customHeight="1">
      <c r="A1" s="127" t="s">
        <v>0</v>
      </c>
      <c r="B1" s="129" t="s">
        <v>1</v>
      </c>
      <c r="C1" s="130" t="s">
        <v>30</v>
      </c>
      <c r="D1" s="130"/>
      <c r="E1" s="130" t="s">
        <v>29</v>
      </c>
      <c r="F1" s="130"/>
      <c r="G1" s="130"/>
      <c r="H1" s="130"/>
      <c r="I1" s="130"/>
      <c r="J1" s="130"/>
      <c r="K1" s="129" t="s">
        <v>32</v>
      </c>
      <c r="L1" s="98"/>
      <c r="M1" s="98" t="s">
        <v>259</v>
      </c>
      <c r="N1" s="98"/>
      <c r="O1" s="98"/>
      <c r="P1" s="98"/>
      <c r="Q1" s="98"/>
      <c r="R1" s="98"/>
      <c r="S1" s="98"/>
      <c r="T1" s="98"/>
      <c r="U1" s="98"/>
      <c r="V1" s="98"/>
      <c r="W1" s="98"/>
      <c r="X1" s="98"/>
      <c r="Y1" s="98"/>
      <c r="Z1" s="98"/>
      <c r="AA1" s="98"/>
      <c r="AB1" s="98"/>
      <c r="AC1" s="98"/>
      <c r="AD1" s="98"/>
      <c r="AE1" s="98"/>
      <c r="AF1" s="98"/>
      <c r="AG1" s="98"/>
      <c r="AH1" s="98"/>
      <c r="AI1" s="98"/>
      <c r="AJ1" s="98"/>
      <c r="AK1" s="98"/>
      <c r="AL1" s="98"/>
      <c r="AM1" s="98"/>
      <c r="AN1" s="98"/>
      <c r="AO1" s="98"/>
      <c r="AP1" s="98"/>
      <c r="AQ1" s="98"/>
      <c r="AR1" s="98"/>
      <c r="AS1" s="98"/>
      <c r="AT1" s="98"/>
      <c r="AU1" s="98"/>
      <c r="AV1" s="98"/>
      <c r="AW1" s="98"/>
      <c r="AX1" s="98"/>
      <c r="AY1" s="98"/>
      <c r="AZ1" s="98"/>
      <c r="BA1" s="98"/>
      <c r="BB1" s="98"/>
      <c r="BC1" s="98"/>
      <c r="BD1" s="98"/>
      <c r="BE1" s="98"/>
      <c r="BF1" s="98"/>
      <c r="BG1" s="98"/>
      <c r="BH1" s="98"/>
      <c r="BI1" s="98"/>
      <c r="BJ1" s="98"/>
      <c r="BK1" s="98"/>
      <c r="BL1" s="98"/>
      <c r="BM1" s="98"/>
      <c r="BN1" s="98"/>
      <c r="BO1" s="98"/>
      <c r="BP1" s="98"/>
      <c r="BQ1" s="98"/>
      <c r="BR1" s="98"/>
      <c r="BS1" s="98"/>
      <c r="BT1" s="98"/>
      <c r="BU1" s="98"/>
      <c r="BV1" s="98"/>
      <c r="BW1" s="98"/>
      <c r="BX1" s="98"/>
      <c r="BY1" s="98"/>
      <c r="BZ1" s="98"/>
      <c r="CA1" s="98"/>
      <c r="CB1" s="98"/>
      <c r="CC1" s="98"/>
      <c r="CD1" s="98"/>
      <c r="CE1" s="98"/>
      <c r="CF1" s="98"/>
      <c r="CG1" s="98"/>
      <c r="CH1" s="98"/>
      <c r="CI1" s="98"/>
      <c r="CJ1" s="99"/>
      <c r="CK1" s="99"/>
      <c r="CL1" s="99"/>
      <c r="CM1" s="99"/>
      <c r="CN1" s="100"/>
    </row>
    <row r="2" spans="1:92" ht="41.25" customHeight="1">
      <c r="A2" s="128"/>
      <c r="B2" s="125"/>
      <c r="C2" s="89" t="s">
        <v>27</v>
      </c>
      <c r="D2" s="89" t="s">
        <v>28</v>
      </c>
      <c r="E2" s="88" t="s">
        <v>626</v>
      </c>
      <c r="F2" s="88" t="s">
        <v>629</v>
      </c>
      <c r="G2" s="88" t="s">
        <v>627</v>
      </c>
      <c r="H2" s="88" t="s">
        <v>36</v>
      </c>
      <c r="I2" s="88" t="s">
        <v>628</v>
      </c>
      <c r="J2" s="88" t="s">
        <v>31</v>
      </c>
      <c r="K2" s="125"/>
      <c r="L2" s="96"/>
      <c r="M2" s="80" t="s">
        <v>2</v>
      </c>
      <c r="N2" s="80" t="s">
        <v>38</v>
      </c>
      <c r="O2" s="80" t="s">
        <v>39</v>
      </c>
      <c r="P2" s="80" t="s">
        <v>40</v>
      </c>
      <c r="Q2" s="80" t="s">
        <v>41</v>
      </c>
      <c r="R2" s="80" t="s">
        <v>42</v>
      </c>
      <c r="S2" s="80" t="s">
        <v>43</v>
      </c>
      <c r="T2" s="80" t="s">
        <v>44</v>
      </c>
      <c r="U2" s="80" t="s">
        <v>45</v>
      </c>
      <c r="V2" s="80" t="s">
        <v>46</v>
      </c>
      <c r="W2" s="80" t="s">
        <v>47</v>
      </c>
      <c r="X2" s="80" t="s">
        <v>48</v>
      </c>
      <c r="Y2" s="80" t="s">
        <v>49</v>
      </c>
      <c r="Z2" s="80" t="s">
        <v>50</v>
      </c>
      <c r="AA2" s="80" t="s">
        <v>51</v>
      </c>
      <c r="AB2" s="80" t="s">
        <v>52</v>
      </c>
      <c r="AC2" s="80" t="s">
        <v>53</v>
      </c>
      <c r="AD2" s="80" t="s">
        <v>54</v>
      </c>
      <c r="AE2" s="80" t="s">
        <v>55</v>
      </c>
      <c r="AF2" s="80" t="s">
        <v>56</v>
      </c>
      <c r="AG2" s="80" t="s">
        <v>57</v>
      </c>
      <c r="AH2" s="80" t="s">
        <v>58</v>
      </c>
      <c r="AI2" s="80" t="s">
        <v>59</v>
      </c>
      <c r="AJ2" s="80" t="s">
        <v>60</v>
      </c>
      <c r="AK2" s="80" t="s">
        <v>61</v>
      </c>
      <c r="AL2" s="80" t="s">
        <v>62</v>
      </c>
      <c r="AM2" s="80" t="s">
        <v>63</v>
      </c>
      <c r="AN2" s="80" t="s">
        <v>64</v>
      </c>
      <c r="AO2" s="80" t="s">
        <v>65</v>
      </c>
      <c r="AP2" s="80" t="s">
        <v>66</v>
      </c>
      <c r="AQ2" s="80" t="s">
        <v>67</v>
      </c>
      <c r="AR2" s="80" t="s">
        <v>68</v>
      </c>
      <c r="AS2" s="80" t="s">
        <v>69</v>
      </c>
      <c r="AT2" s="80" t="s">
        <v>70</v>
      </c>
      <c r="AU2" s="80" t="s">
        <v>71</v>
      </c>
      <c r="AV2" s="80" t="s">
        <v>72</v>
      </c>
      <c r="AW2" s="80" t="s">
        <v>73</v>
      </c>
      <c r="AX2" s="80" t="s">
        <v>74</v>
      </c>
      <c r="AY2" s="80" t="s">
        <v>75</v>
      </c>
      <c r="AZ2" s="80" t="s">
        <v>76</v>
      </c>
      <c r="BA2" s="80" t="s">
        <v>771</v>
      </c>
      <c r="BB2" s="80" t="s">
        <v>77</v>
      </c>
      <c r="BC2" s="80" t="s">
        <v>78</v>
      </c>
      <c r="BD2" s="80" t="s">
        <v>79</v>
      </c>
      <c r="BE2" s="80" t="s">
        <v>80</v>
      </c>
      <c r="BF2" s="80" t="s">
        <v>81</v>
      </c>
      <c r="BG2" s="80" t="s">
        <v>82</v>
      </c>
      <c r="BH2" s="80" t="s">
        <v>83</v>
      </c>
      <c r="BI2" s="80" t="s">
        <v>84</v>
      </c>
      <c r="BJ2" s="80" t="s">
        <v>85</v>
      </c>
      <c r="BK2" s="80" t="s">
        <v>86</v>
      </c>
      <c r="BL2" s="80" t="s">
        <v>87</v>
      </c>
      <c r="BM2" s="80" t="s">
        <v>88</v>
      </c>
      <c r="BN2" s="80" t="s">
        <v>89</v>
      </c>
      <c r="BO2" s="80" t="s">
        <v>90</v>
      </c>
      <c r="BP2" s="80" t="s">
        <v>91</v>
      </c>
      <c r="BQ2" s="80" t="s">
        <v>92</v>
      </c>
      <c r="BR2" s="80" t="s">
        <v>93</v>
      </c>
      <c r="BS2" s="80" t="s">
        <v>94</v>
      </c>
      <c r="BT2" s="80" t="s">
        <v>95</v>
      </c>
      <c r="BU2" s="80" t="s">
        <v>96</v>
      </c>
      <c r="BV2" s="80" t="s">
        <v>97</v>
      </c>
      <c r="BW2" s="80" t="s">
        <v>98</v>
      </c>
      <c r="BX2" s="80" t="s">
        <v>99</v>
      </c>
      <c r="BY2" s="80" t="s">
        <v>100</v>
      </c>
      <c r="BZ2" s="80" t="s">
        <v>101</v>
      </c>
      <c r="CA2" s="80" t="s">
        <v>458</v>
      </c>
      <c r="CB2" s="80" t="s">
        <v>102</v>
      </c>
      <c r="CC2" s="80" t="s">
        <v>103</v>
      </c>
      <c r="CD2" s="80" t="s">
        <v>104</v>
      </c>
      <c r="CE2" s="80" t="s">
        <v>105</v>
      </c>
      <c r="CF2" s="80" t="s">
        <v>106</v>
      </c>
      <c r="CG2" s="80" t="s">
        <v>107</v>
      </c>
      <c r="CH2" s="80" t="s">
        <v>108</v>
      </c>
      <c r="CI2" s="80" t="s">
        <v>109</v>
      </c>
      <c r="CJ2" s="80" t="s">
        <v>110</v>
      </c>
      <c r="CK2" s="80" t="s">
        <v>111</v>
      </c>
      <c r="CL2" s="80" t="s">
        <v>112</v>
      </c>
      <c r="CM2" s="80" t="s">
        <v>113</v>
      </c>
      <c r="CN2" s="101" t="s">
        <v>31</v>
      </c>
    </row>
    <row r="3" spans="1:92" ht="54" customHeight="1">
      <c r="A3" s="102" t="s">
        <v>402</v>
      </c>
      <c r="B3" s="116">
        <v>7384</v>
      </c>
      <c r="C3" s="83">
        <v>3602</v>
      </c>
      <c r="D3" s="83">
        <f>B3-C3</f>
        <v>3782</v>
      </c>
      <c r="E3" s="116">
        <v>624</v>
      </c>
      <c r="F3" s="116">
        <v>44</v>
      </c>
      <c r="G3" s="116">
        <v>110</v>
      </c>
      <c r="H3" s="116">
        <v>156</v>
      </c>
      <c r="I3" s="116">
        <v>2114</v>
      </c>
      <c r="J3" s="116">
        <v>4336</v>
      </c>
      <c r="K3" s="85">
        <f>B3-'2016.5. 기준 '!B3</f>
        <v>-10</v>
      </c>
      <c r="L3" s="86" t="s">
        <v>260</v>
      </c>
      <c r="M3" s="115" t="s">
        <v>1005</v>
      </c>
      <c r="N3" s="87" t="s">
        <v>138</v>
      </c>
      <c r="O3" s="87" t="s">
        <v>772</v>
      </c>
      <c r="P3" s="87" t="s">
        <v>773</v>
      </c>
      <c r="Q3" s="87" t="s">
        <v>774</v>
      </c>
      <c r="R3" s="87" t="s">
        <v>775</v>
      </c>
      <c r="S3" s="87" t="s">
        <v>776</v>
      </c>
      <c r="T3" s="87" t="s">
        <v>777</v>
      </c>
      <c r="U3" s="87" t="s">
        <v>116</v>
      </c>
      <c r="V3" s="87" t="s">
        <v>465</v>
      </c>
      <c r="W3" s="87" t="s">
        <v>778</v>
      </c>
      <c r="X3" s="87" t="s">
        <v>779</v>
      </c>
      <c r="Y3" s="87" t="s">
        <v>124</v>
      </c>
      <c r="Z3" s="87" t="s">
        <v>515</v>
      </c>
      <c r="AA3" s="87" t="s">
        <v>120</v>
      </c>
      <c r="AB3" s="87" t="s">
        <v>780</v>
      </c>
      <c r="AC3" s="87" t="s">
        <v>121</v>
      </c>
      <c r="AD3" s="87" t="s">
        <v>120</v>
      </c>
      <c r="AE3" s="87" t="s">
        <v>122</v>
      </c>
      <c r="AF3" s="87" t="s">
        <v>517</v>
      </c>
      <c r="AG3" s="87" t="s">
        <v>124</v>
      </c>
      <c r="AH3" s="87" t="s">
        <v>781</v>
      </c>
      <c r="AI3" s="87" t="s">
        <v>518</v>
      </c>
      <c r="AJ3" s="87" t="s">
        <v>479</v>
      </c>
      <c r="AK3" s="87" t="s">
        <v>782</v>
      </c>
      <c r="AL3" s="87" t="s">
        <v>783</v>
      </c>
      <c r="AM3" s="87" t="s">
        <v>784</v>
      </c>
      <c r="AN3" s="87" t="s">
        <v>785</v>
      </c>
      <c r="AO3" s="87" t="s">
        <v>786</v>
      </c>
      <c r="AP3" s="87" t="s">
        <v>139</v>
      </c>
      <c r="AQ3" s="87" t="s">
        <v>787</v>
      </c>
      <c r="AR3" s="87" t="s">
        <v>274</v>
      </c>
      <c r="AS3" s="87" t="s">
        <v>788</v>
      </c>
      <c r="AT3" s="87" t="s">
        <v>130</v>
      </c>
      <c r="AU3" s="87" t="s">
        <v>118</v>
      </c>
      <c r="AV3" s="87" t="s">
        <v>789</v>
      </c>
      <c r="AW3" s="87" t="s">
        <v>790</v>
      </c>
      <c r="AX3" s="87" t="s">
        <v>131</v>
      </c>
      <c r="AY3" s="87" t="s">
        <v>791</v>
      </c>
      <c r="AZ3" s="87" t="s">
        <v>124</v>
      </c>
      <c r="BA3" s="87" t="s">
        <v>124</v>
      </c>
      <c r="BB3" s="87" t="s">
        <v>792</v>
      </c>
      <c r="BC3" s="87" t="s">
        <v>478</v>
      </c>
      <c r="BD3" s="87" t="s">
        <v>793</v>
      </c>
      <c r="BE3" s="87" t="s">
        <v>794</v>
      </c>
      <c r="BF3" s="87" t="s">
        <v>795</v>
      </c>
      <c r="BG3" s="87" t="s">
        <v>478</v>
      </c>
      <c r="BH3" s="87" t="s">
        <v>796</v>
      </c>
      <c r="BI3" s="87" t="s">
        <v>797</v>
      </c>
      <c r="BJ3" s="87" t="s">
        <v>798</v>
      </c>
      <c r="BK3" s="87" t="s">
        <v>799</v>
      </c>
      <c r="BL3" s="87" t="s">
        <v>800</v>
      </c>
      <c r="BM3" s="87" t="s">
        <v>121</v>
      </c>
      <c r="BN3" s="87" t="s">
        <v>285</v>
      </c>
      <c r="BO3" s="87" t="s">
        <v>117</v>
      </c>
      <c r="BP3" s="87" t="s">
        <v>286</v>
      </c>
      <c r="BQ3" s="87" t="s">
        <v>801</v>
      </c>
      <c r="BR3" s="87" t="s">
        <v>117</v>
      </c>
      <c r="BS3" s="87" t="s">
        <v>490</v>
      </c>
      <c r="BT3" s="87" t="s">
        <v>117</v>
      </c>
      <c r="BU3" s="87" t="s">
        <v>802</v>
      </c>
      <c r="BV3" s="87" t="s">
        <v>803</v>
      </c>
      <c r="BW3" s="87" t="s">
        <v>804</v>
      </c>
      <c r="BX3" s="87" t="s">
        <v>494</v>
      </c>
      <c r="BY3" s="87" t="s">
        <v>805</v>
      </c>
      <c r="BZ3" s="87" t="s">
        <v>142</v>
      </c>
      <c r="CA3" s="87" t="s">
        <v>132</v>
      </c>
      <c r="CB3" s="87" t="s">
        <v>806</v>
      </c>
      <c r="CC3" s="87" t="s">
        <v>132</v>
      </c>
      <c r="CD3" s="87" t="s">
        <v>120</v>
      </c>
      <c r="CE3" s="87" t="s">
        <v>807</v>
      </c>
      <c r="CF3" s="87" t="s">
        <v>808</v>
      </c>
      <c r="CG3" s="87" t="s">
        <v>117</v>
      </c>
      <c r="CH3" s="87" t="s">
        <v>809</v>
      </c>
      <c r="CI3" s="87" t="s">
        <v>118</v>
      </c>
      <c r="CJ3" s="87" t="s">
        <v>810</v>
      </c>
      <c r="CK3" s="87" t="s">
        <v>811</v>
      </c>
      <c r="CL3" s="87" t="s">
        <v>812</v>
      </c>
      <c r="CM3" s="87" t="s">
        <v>813</v>
      </c>
      <c r="CN3" s="103" t="s">
        <v>130</v>
      </c>
    </row>
    <row r="4" spans="1:92" s="94" customFormat="1" ht="24.95" customHeight="1">
      <c r="A4" s="104" t="s">
        <v>6</v>
      </c>
      <c r="B4" s="114">
        <v>214</v>
      </c>
      <c r="C4" s="49">
        <v>90</v>
      </c>
      <c r="D4" s="92">
        <f>B4-C4</f>
        <v>124</v>
      </c>
      <c r="E4" s="114">
        <v>43</v>
      </c>
      <c r="F4" s="114">
        <v>0</v>
      </c>
      <c r="G4" s="114">
        <v>1</v>
      </c>
      <c r="H4" s="114">
        <v>3</v>
      </c>
      <c r="I4" s="114">
        <v>60</v>
      </c>
      <c r="J4" s="114">
        <v>107</v>
      </c>
      <c r="K4" s="85">
        <f>B4-'2016.5. 기준 '!B4</f>
        <v>-6</v>
      </c>
      <c r="L4" s="93" t="s">
        <v>297</v>
      </c>
      <c r="M4" s="70" t="s">
        <v>1006</v>
      </c>
      <c r="N4" s="71">
        <v>0</v>
      </c>
      <c r="O4" s="71">
        <v>0</v>
      </c>
      <c r="P4" s="70" t="s">
        <v>642</v>
      </c>
      <c r="Q4" s="71">
        <v>0</v>
      </c>
      <c r="R4" s="71">
        <v>0</v>
      </c>
      <c r="S4" s="71">
        <v>0</v>
      </c>
      <c r="T4" s="71">
        <v>0</v>
      </c>
      <c r="U4" s="71">
        <v>0</v>
      </c>
      <c r="V4" s="71">
        <v>0</v>
      </c>
      <c r="W4" s="71">
        <v>0</v>
      </c>
      <c r="X4" s="71">
        <v>0</v>
      </c>
      <c r="Y4" s="71">
        <v>0</v>
      </c>
      <c r="Z4" s="71">
        <v>0</v>
      </c>
      <c r="AA4" s="71">
        <v>0</v>
      </c>
      <c r="AB4" s="70" t="s">
        <v>365</v>
      </c>
      <c r="AC4" s="71">
        <v>0</v>
      </c>
      <c r="AD4" s="71">
        <v>0</v>
      </c>
      <c r="AE4" s="72" t="s">
        <v>146</v>
      </c>
      <c r="AF4" s="71">
        <v>0</v>
      </c>
      <c r="AG4" s="71">
        <v>0</v>
      </c>
      <c r="AH4" s="70" t="s">
        <v>364</v>
      </c>
      <c r="AI4" s="72" t="s">
        <v>147</v>
      </c>
      <c r="AJ4" s="71">
        <v>0</v>
      </c>
      <c r="AK4" s="71">
        <v>0</v>
      </c>
      <c r="AL4" s="70" t="s">
        <v>365</v>
      </c>
      <c r="AM4" s="71">
        <v>0</v>
      </c>
      <c r="AN4" s="71">
        <v>0</v>
      </c>
      <c r="AO4" s="72" t="s">
        <v>148</v>
      </c>
      <c r="AP4" s="71">
        <v>0</v>
      </c>
      <c r="AQ4" s="73" t="s">
        <v>366</v>
      </c>
      <c r="AR4" s="71">
        <v>0</v>
      </c>
      <c r="AS4" s="72" t="s">
        <v>164</v>
      </c>
      <c r="AT4" s="71">
        <v>0</v>
      </c>
      <c r="AU4" s="71">
        <v>0</v>
      </c>
      <c r="AV4" s="72" t="s">
        <v>191</v>
      </c>
      <c r="AW4" s="71">
        <v>0</v>
      </c>
      <c r="AX4" s="71">
        <v>0</v>
      </c>
      <c r="AY4" s="72" t="s">
        <v>168</v>
      </c>
      <c r="AZ4" s="71">
        <v>0</v>
      </c>
      <c r="BA4" s="71">
        <v>0</v>
      </c>
      <c r="BB4" s="72" t="s">
        <v>814</v>
      </c>
      <c r="BC4" s="73" t="s">
        <v>366</v>
      </c>
      <c r="BD4" s="70" t="s">
        <v>371</v>
      </c>
      <c r="BE4" s="72" t="s">
        <v>189</v>
      </c>
      <c r="BF4" s="72" t="s">
        <v>147</v>
      </c>
      <c r="BG4" s="72" t="s">
        <v>145</v>
      </c>
      <c r="BH4" s="71">
        <v>0</v>
      </c>
      <c r="BI4" s="71">
        <v>0</v>
      </c>
      <c r="BJ4" s="70" t="s">
        <v>369</v>
      </c>
      <c r="BK4" s="72" t="s">
        <v>355</v>
      </c>
      <c r="BL4" s="73" t="s">
        <v>370</v>
      </c>
      <c r="BM4" s="71">
        <v>0</v>
      </c>
      <c r="BN4" s="72" t="s">
        <v>153</v>
      </c>
      <c r="BO4" s="71">
        <v>0</v>
      </c>
      <c r="BP4" s="70" t="s">
        <v>371</v>
      </c>
      <c r="BQ4" s="71">
        <v>0</v>
      </c>
      <c r="BR4" s="71">
        <v>0</v>
      </c>
      <c r="BS4" s="72" t="s">
        <v>154</v>
      </c>
      <c r="BT4" s="71">
        <v>0</v>
      </c>
      <c r="BU4" s="70" t="s">
        <v>873</v>
      </c>
      <c r="BV4" s="70" t="s">
        <v>373</v>
      </c>
      <c r="BW4" s="70" t="s">
        <v>911</v>
      </c>
      <c r="BX4" s="71">
        <v>0</v>
      </c>
      <c r="BY4" s="72" t="s">
        <v>145</v>
      </c>
      <c r="BZ4" s="71">
        <v>0</v>
      </c>
      <c r="CA4" s="71">
        <v>0</v>
      </c>
      <c r="CB4" s="71">
        <v>0</v>
      </c>
      <c r="CC4" s="71">
        <v>0</v>
      </c>
      <c r="CD4" s="71">
        <v>0</v>
      </c>
      <c r="CE4" s="72" t="s">
        <v>148</v>
      </c>
      <c r="CF4" s="72" t="s">
        <v>153</v>
      </c>
      <c r="CG4" s="71">
        <v>0</v>
      </c>
      <c r="CH4" s="71">
        <v>0</v>
      </c>
      <c r="CI4" s="71">
        <v>0</v>
      </c>
      <c r="CJ4" s="72" t="s">
        <v>232</v>
      </c>
      <c r="CK4" s="72" t="s">
        <v>243</v>
      </c>
      <c r="CL4" s="72" t="s">
        <v>346</v>
      </c>
      <c r="CM4" s="71">
        <v>0</v>
      </c>
      <c r="CN4" s="105">
        <v>0</v>
      </c>
    </row>
    <row r="5" spans="1:92" s="94" customFormat="1" ht="24.95" customHeight="1">
      <c r="A5" s="104" t="s">
        <v>4</v>
      </c>
      <c r="B5" s="114">
        <v>231</v>
      </c>
      <c r="C5" s="49">
        <v>89</v>
      </c>
      <c r="D5" s="92">
        <f t="shared" ref="D5:D24" si="0">B5-C5</f>
        <v>142</v>
      </c>
      <c r="E5" s="114">
        <v>38</v>
      </c>
      <c r="F5" s="114">
        <v>2</v>
      </c>
      <c r="G5" s="114">
        <v>1</v>
      </c>
      <c r="H5" s="114">
        <v>3</v>
      </c>
      <c r="I5" s="114">
        <v>57</v>
      </c>
      <c r="J5" s="114">
        <v>130</v>
      </c>
      <c r="K5" s="85">
        <f>B5-'2016.5. 기준 '!B5</f>
        <v>9</v>
      </c>
      <c r="L5" s="93" t="s">
        <v>297</v>
      </c>
      <c r="M5" s="72" t="s">
        <v>1007</v>
      </c>
      <c r="N5" s="71">
        <v>0</v>
      </c>
      <c r="O5" s="71">
        <v>0</v>
      </c>
      <c r="P5" s="72" t="s">
        <v>153</v>
      </c>
      <c r="Q5" s="71">
        <v>0</v>
      </c>
      <c r="R5" s="71">
        <v>0</v>
      </c>
      <c r="S5" s="71">
        <v>0</v>
      </c>
      <c r="T5" s="71">
        <v>0</v>
      </c>
      <c r="U5" s="71">
        <v>0</v>
      </c>
      <c r="V5" s="71">
        <v>0</v>
      </c>
      <c r="W5" s="71">
        <v>0</v>
      </c>
      <c r="X5" s="71">
        <v>0</v>
      </c>
      <c r="Y5" s="71">
        <v>0</v>
      </c>
      <c r="Z5" s="71">
        <v>0</v>
      </c>
      <c r="AA5" s="71">
        <v>0</v>
      </c>
      <c r="AB5" s="71">
        <v>0</v>
      </c>
      <c r="AC5" s="71">
        <v>0</v>
      </c>
      <c r="AD5" s="71">
        <v>0</v>
      </c>
      <c r="AE5" s="72" t="s">
        <v>153</v>
      </c>
      <c r="AF5" s="71">
        <v>0</v>
      </c>
      <c r="AG5" s="71">
        <v>0</v>
      </c>
      <c r="AH5" s="72" t="s">
        <v>148</v>
      </c>
      <c r="AI5" s="72" t="s">
        <v>147</v>
      </c>
      <c r="AJ5" s="71">
        <v>0</v>
      </c>
      <c r="AK5" s="71">
        <v>0</v>
      </c>
      <c r="AL5" s="72" t="s">
        <v>153</v>
      </c>
      <c r="AM5" s="72" t="s">
        <v>204</v>
      </c>
      <c r="AN5" s="71">
        <v>0</v>
      </c>
      <c r="AO5" s="72" t="s">
        <v>158</v>
      </c>
      <c r="AP5" s="71">
        <v>0</v>
      </c>
      <c r="AQ5" s="71">
        <v>0</v>
      </c>
      <c r="AR5" s="72" t="s">
        <v>155</v>
      </c>
      <c r="AS5" s="72" t="s">
        <v>161</v>
      </c>
      <c r="AT5" s="71">
        <v>0</v>
      </c>
      <c r="AU5" s="71">
        <v>0</v>
      </c>
      <c r="AV5" s="72" t="s">
        <v>157</v>
      </c>
      <c r="AW5" s="72" t="s">
        <v>147</v>
      </c>
      <c r="AX5" s="71">
        <v>0</v>
      </c>
      <c r="AY5" s="72" t="s">
        <v>148</v>
      </c>
      <c r="AZ5" s="71">
        <v>0</v>
      </c>
      <c r="BA5" s="71">
        <v>0</v>
      </c>
      <c r="BB5" s="72" t="s">
        <v>155</v>
      </c>
      <c r="BC5" s="72" t="s">
        <v>153</v>
      </c>
      <c r="BD5" s="72" t="s">
        <v>155</v>
      </c>
      <c r="BE5" s="72" t="s">
        <v>153</v>
      </c>
      <c r="BF5" s="72" t="s">
        <v>246</v>
      </c>
      <c r="BG5" s="71">
        <v>0</v>
      </c>
      <c r="BH5" s="71">
        <v>0</v>
      </c>
      <c r="BI5" s="71">
        <v>0</v>
      </c>
      <c r="BJ5" s="72" t="s">
        <v>157</v>
      </c>
      <c r="BK5" s="72" t="s">
        <v>149</v>
      </c>
      <c r="BL5" s="72" t="s">
        <v>161</v>
      </c>
      <c r="BM5" s="71">
        <v>0</v>
      </c>
      <c r="BN5" s="71">
        <v>0</v>
      </c>
      <c r="BO5" s="71">
        <v>0</v>
      </c>
      <c r="BP5" s="72" t="s">
        <v>300</v>
      </c>
      <c r="BQ5" s="72" t="s">
        <v>148</v>
      </c>
      <c r="BR5" s="71">
        <v>0</v>
      </c>
      <c r="BS5" s="72" t="s">
        <v>161</v>
      </c>
      <c r="BT5" s="71">
        <v>0</v>
      </c>
      <c r="BU5" s="72" t="s">
        <v>815</v>
      </c>
      <c r="BV5" s="72" t="s">
        <v>403</v>
      </c>
      <c r="BW5" s="72" t="s">
        <v>231</v>
      </c>
      <c r="BX5" s="72" t="s">
        <v>155</v>
      </c>
      <c r="BY5" s="72" t="s">
        <v>154</v>
      </c>
      <c r="BZ5" s="71">
        <v>0</v>
      </c>
      <c r="CA5" s="71">
        <v>0</v>
      </c>
      <c r="CB5" s="71">
        <v>0</v>
      </c>
      <c r="CC5" s="71">
        <v>0</v>
      </c>
      <c r="CD5" s="71">
        <v>0</v>
      </c>
      <c r="CE5" s="72" t="s">
        <v>145</v>
      </c>
      <c r="CF5" s="71">
        <v>0</v>
      </c>
      <c r="CG5" s="71">
        <v>0</v>
      </c>
      <c r="CH5" s="72" t="s">
        <v>147</v>
      </c>
      <c r="CI5" s="71">
        <v>0</v>
      </c>
      <c r="CJ5" s="72" t="s">
        <v>236</v>
      </c>
      <c r="CK5" s="72" t="s">
        <v>190</v>
      </c>
      <c r="CL5" s="72" t="s">
        <v>229</v>
      </c>
      <c r="CM5" s="71">
        <v>0</v>
      </c>
      <c r="CN5" s="105">
        <v>0</v>
      </c>
    </row>
    <row r="6" spans="1:92" s="94" customFormat="1" ht="24.95" customHeight="1">
      <c r="A6" s="104" t="s">
        <v>7</v>
      </c>
      <c r="B6" s="114">
        <v>264</v>
      </c>
      <c r="C6" s="49">
        <v>114</v>
      </c>
      <c r="D6" s="92">
        <f t="shared" si="0"/>
        <v>150</v>
      </c>
      <c r="E6" s="114">
        <v>18</v>
      </c>
      <c r="F6" s="114">
        <v>3</v>
      </c>
      <c r="G6" s="114">
        <v>3</v>
      </c>
      <c r="H6" s="114">
        <v>2</v>
      </c>
      <c r="I6" s="114">
        <v>53</v>
      </c>
      <c r="J6" s="114">
        <v>185</v>
      </c>
      <c r="K6" s="85">
        <f>B6-'2016.5. 기준 '!B6</f>
        <v>10</v>
      </c>
      <c r="L6" s="93" t="s">
        <v>297</v>
      </c>
      <c r="M6" s="72" t="s">
        <v>1008</v>
      </c>
      <c r="N6" s="71">
        <v>0</v>
      </c>
      <c r="O6" s="71">
        <v>0</v>
      </c>
      <c r="P6" s="72" t="s">
        <v>148</v>
      </c>
      <c r="Q6" s="72" t="s">
        <v>147</v>
      </c>
      <c r="R6" s="71">
        <v>0</v>
      </c>
      <c r="S6" s="71">
        <v>0</v>
      </c>
      <c r="T6" s="71">
        <v>0</v>
      </c>
      <c r="U6" s="71">
        <v>0</v>
      </c>
      <c r="V6" s="71">
        <v>0</v>
      </c>
      <c r="W6" s="72" t="s">
        <v>153</v>
      </c>
      <c r="X6" s="71">
        <v>0</v>
      </c>
      <c r="Y6" s="71">
        <v>0</v>
      </c>
      <c r="Z6" s="71">
        <v>0</v>
      </c>
      <c r="AA6" s="71">
        <v>0</v>
      </c>
      <c r="AB6" s="71">
        <v>0</v>
      </c>
      <c r="AC6" s="71">
        <v>0</v>
      </c>
      <c r="AD6" s="71">
        <v>0</v>
      </c>
      <c r="AE6" s="71">
        <v>0</v>
      </c>
      <c r="AF6" s="71">
        <v>0</v>
      </c>
      <c r="AG6" s="72" t="s">
        <v>153</v>
      </c>
      <c r="AH6" s="72" t="s">
        <v>189</v>
      </c>
      <c r="AI6" s="72" t="s">
        <v>151</v>
      </c>
      <c r="AJ6" s="71">
        <v>0</v>
      </c>
      <c r="AK6" s="71">
        <v>0</v>
      </c>
      <c r="AL6" s="71">
        <v>0</v>
      </c>
      <c r="AM6" s="71">
        <v>0</v>
      </c>
      <c r="AN6" s="71">
        <v>0</v>
      </c>
      <c r="AO6" s="71">
        <v>0</v>
      </c>
      <c r="AP6" s="71">
        <v>0</v>
      </c>
      <c r="AQ6" s="72" t="s">
        <v>145</v>
      </c>
      <c r="AR6" s="72" t="s">
        <v>145</v>
      </c>
      <c r="AS6" s="72" t="s">
        <v>155</v>
      </c>
      <c r="AT6" s="71">
        <v>0</v>
      </c>
      <c r="AU6" s="72" t="s">
        <v>153</v>
      </c>
      <c r="AV6" s="72" t="s">
        <v>251</v>
      </c>
      <c r="AW6" s="72" t="s">
        <v>153</v>
      </c>
      <c r="AX6" s="71">
        <v>0</v>
      </c>
      <c r="AY6" s="72" t="s">
        <v>159</v>
      </c>
      <c r="AZ6" s="71">
        <v>0</v>
      </c>
      <c r="BA6" s="71">
        <v>0</v>
      </c>
      <c r="BB6" s="72" t="s">
        <v>248</v>
      </c>
      <c r="BC6" s="71">
        <v>0</v>
      </c>
      <c r="BD6" s="72" t="s">
        <v>154</v>
      </c>
      <c r="BE6" s="72" t="s">
        <v>155</v>
      </c>
      <c r="BF6" s="72" t="s">
        <v>145</v>
      </c>
      <c r="BG6" s="71">
        <v>0</v>
      </c>
      <c r="BH6" s="71">
        <v>0</v>
      </c>
      <c r="BI6" s="71">
        <v>0</v>
      </c>
      <c r="BJ6" s="72" t="s">
        <v>149</v>
      </c>
      <c r="BK6" s="71">
        <v>0</v>
      </c>
      <c r="BL6" s="72" t="s">
        <v>147</v>
      </c>
      <c r="BM6" s="71">
        <v>0</v>
      </c>
      <c r="BN6" s="72" t="s">
        <v>153</v>
      </c>
      <c r="BO6" s="71">
        <v>0</v>
      </c>
      <c r="BP6" s="72" t="s">
        <v>172</v>
      </c>
      <c r="BQ6" s="71">
        <v>0</v>
      </c>
      <c r="BR6" s="72" t="s">
        <v>153</v>
      </c>
      <c r="BS6" s="71">
        <v>0</v>
      </c>
      <c r="BT6" s="72" t="s">
        <v>153</v>
      </c>
      <c r="BU6" s="72" t="s">
        <v>546</v>
      </c>
      <c r="BV6" s="72" t="s">
        <v>218</v>
      </c>
      <c r="BW6" s="72" t="s">
        <v>816</v>
      </c>
      <c r="BX6" s="72" t="s">
        <v>155</v>
      </c>
      <c r="BY6" s="72" t="s">
        <v>153</v>
      </c>
      <c r="BZ6" s="72" t="s">
        <v>153</v>
      </c>
      <c r="CA6" s="71">
        <v>0</v>
      </c>
      <c r="CB6" s="71">
        <v>0</v>
      </c>
      <c r="CC6" s="71">
        <v>0</v>
      </c>
      <c r="CD6" s="71">
        <v>0</v>
      </c>
      <c r="CE6" s="71">
        <v>0</v>
      </c>
      <c r="CF6" s="71">
        <v>0</v>
      </c>
      <c r="CG6" s="71">
        <v>0</v>
      </c>
      <c r="CH6" s="72" t="s">
        <v>161</v>
      </c>
      <c r="CI6" s="71">
        <v>0</v>
      </c>
      <c r="CJ6" s="72" t="s">
        <v>407</v>
      </c>
      <c r="CK6" s="72" t="s">
        <v>233</v>
      </c>
      <c r="CL6" s="72" t="s">
        <v>817</v>
      </c>
      <c r="CM6" s="71">
        <v>0</v>
      </c>
      <c r="CN6" s="105">
        <v>0</v>
      </c>
    </row>
    <row r="7" spans="1:92" s="94" customFormat="1" ht="24.95" customHeight="1">
      <c r="A7" s="104" t="s">
        <v>8</v>
      </c>
      <c r="B7" s="114">
        <v>1391</v>
      </c>
      <c r="C7" s="49">
        <v>682</v>
      </c>
      <c r="D7" s="92">
        <f t="shared" si="0"/>
        <v>709</v>
      </c>
      <c r="E7" s="114">
        <v>34</v>
      </c>
      <c r="F7" s="114">
        <v>9</v>
      </c>
      <c r="G7" s="114">
        <v>23</v>
      </c>
      <c r="H7" s="114">
        <v>9</v>
      </c>
      <c r="I7" s="114">
        <v>772</v>
      </c>
      <c r="J7" s="114">
        <v>544</v>
      </c>
      <c r="K7" s="85">
        <f>B7-'2016.5. 기준 '!B7</f>
        <v>-22</v>
      </c>
      <c r="L7" s="93" t="s">
        <v>297</v>
      </c>
      <c r="M7" s="70" t="s">
        <v>1023</v>
      </c>
      <c r="N7" s="70" t="s">
        <v>913</v>
      </c>
      <c r="O7" s="72" t="s">
        <v>818</v>
      </c>
      <c r="P7" s="70" t="s">
        <v>914</v>
      </c>
      <c r="Q7" s="72" t="s">
        <v>819</v>
      </c>
      <c r="R7" s="72" t="s">
        <v>820</v>
      </c>
      <c r="S7" s="72" t="s">
        <v>821</v>
      </c>
      <c r="T7" s="71">
        <v>0</v>
      </c>
      <c r="U7" s="71">
        <v>0</v>
      </c>
      <c r="V7" s="71">
        <v>0</v>
      </c>
      <c r="W7" s="70" t="s">
        <v>915</v>
      </c>
      <c r="X7" s="72" t="s">
        <v>189</v>
      </c>
      <c r="Y7" s="72" t="s">
        <v>153</v>
      </c>
      <c r="Z7" s="72" t="s">
        <v>145</v>
      </c>
      <c r="AA7" s="72" t="s">
        <v>153</v>
      </c>
      <c r="AB7" s="72" t="s">
        <v>148</v>
      </c>
      <c r="AC7" s="72" t="s">
        <v>145</v>
      </c>
      <c r="AD7" s="71">
        <v>0</v>
      </c>
      <c r="AE7" s="71">
        <v>0</v>
      </c>
      <c r="AF7" s="70" t="s">
        <v>916</v>
      </c>
      <c r="AG7" s="71">
        <v>0</v>
      </c>
      <c r="AH7" s="70" t="s">
        <v>881</v>
      </c>
      <c r="AI7" s="71">
        <v>0</v>
      </c>
      <c r="AJ7" s="71">
        <v>0</v>
      </c>
      <c r="AK7" s="72" t="s">
        <v>822</v>
      </c>
      <c r="AL7" s="72" t="s">
        <v>192</v>
      </c>
      <c r="AM7" s="72" t="s">
        <v>179</v>
      </c>
      <c r="AN7" s="72" t="s">
        <v>555</v>
      </c>
      <c r="AO7" s="72" t="s">
        <v>153</v>
      </c>
      <c r="AP7" s="71">
        <v>0</v>
      </c>
      <c r="AQ7" s="71">
        <v>0</v>
      </c>
      <c r="AR7" s="70" t="s">
        <v>377</v>
      </c>
      <c r="AS7" s="72" t="s">
        <v>161</v>
      </c>
      <c r="AT7" s="71">
        <v>0</v>
      </c>
      <c r="AU7" s="72" t="s">
        <v>153</v>
      </c>
      <c r="AV7" s="70" t="s">
        <v>919</v>
      </c>
      <c r="AW7" s="72" t="s">
        <v>153</v>
      </c>
      <c r="AX7" s="71">
        <v>0</v>
      </c>
      <c r="AY7" s="72" t="s">
        <v>147</v>
      </c>
      <c r="AZ7" s="71">
        <v>0</v>
      </c>
      <c r="BA7" s="71">
        <v>0</v>
      </c>
      <c r="BB7" s="72" t="s">
        <v>225</v>
      </c>
      <c r="BC7" s="71">
        <v>0</v>
      </c>
      <c r="BD7" s="70" t="s">
        <v>370</v>
      </c>
      <c r="BE7" s="71">
        <v>0</v>
      </c>
      <c r="BF7" s="72" t="s">
        <v>240</v>
      </c>
      <c r="BG7" s="72" t="s">
        <v>153</v>
      </c>
      <c r="BH7" s="72" t="s">
        <v>236</v>
      </c>
      <c r="BI7" s="72" t="s">
        <v>181</v>
      </c>
      <c r="BJ7" s="70" t="s">
        <v>921</v>
      </c>
      <c r="BK7" s="70" t="s">
        <v>922</v>
      </c>
      <c r="BL7" s="70" t="s">
        <v>362</v>
      </c>
      <c r="BM7" s="71">
        <v>0</v>
      </c>
      <c r="BN7" s="72" t="s">
        <v>153</v>
      </c>
      <c r="BO7" s="72" t="s">
        <v>148</v>
      </c>
      <c r="BP7" s="70" t="s">
        <v>737</v>
      </c>
      <c r="BQ7" s="71">
        <v>0</v>
      </c>
      <c r="BR7" s="71">
        <v>0</v>
      </c>
      <c r="BS7" s="72" t="s">
        <v>145</v>
      </c>
      <c r="BT7" s="71">
        <v>0</v>
      </c>
      <c r="BU7" s="70" t="s">
        <v>925</v>
      </c>
      <c r="BV7" s="70" t="s">
        <v>382</v>
      </c>
      <c r="BW7" s="70" t="s">
        <v>927</v>
      </c>
      <c r="BX7" s="72" t="s">
        <v>145</v>
      </c>
      <c r="BY7" s="71">
        <v>0</v>
      </c>
      <c r="BZ7" s="71">
        <v>0</v>
      </c>
      <c r="CA7" s="72" t="s">
        <v>147</v>
      </c>
      <c r="CB7" s="73" t="s">
        <v>366</v>
      </c>
      <c r="CC7" s="71">
        <v>0</v>
      </c>
      <c r="CD7" s="71">
        <v>0</v>
      </c>
      <c r="CE7" s="72" t="s">
        <v>555</v>
      </c>
      <c r="CF7" s="71">
        <v>0</v>
      </c>
      <c r="CG7" s="72" t="s">
        <v>153</v>
      </c>
      <c r="CH7" s="72" t="s">
        <v>168</v>
      </c>
      <c r="CI7" s="71">
        <v>0</v>
      </c>
      <c r="CJ7" s="72" t="s">
        <v>243</v>
      </c>
      <c r="CK7" s="72" t="s">
        <v>823</v>
      </c>
      <c r="CL7" s="72" t="s">
        <v>815</v>
      </c>
      <c r="CM7" s="71">
        <v>0</v>
      </c>
      <c r="CN7" s="105">
        <v>0</v>
      </c>
    </row>
    <row r="8" spans="1:92" s="94" customFormat="1" ht="24.95" customHeight="1">
      <c r="A8" s="104" t="s">
        <v>9</v>
      </c>
      <c r="B8" s="114">
        <v>221</v>
      </c>
      <c r="C8" s="49">
        <v>101</v>
      </c>
      <c r="D8" s="92">
        <f t="shared" si="0"/>
        <v>120</v>
      </c>
      <c r="E8" s="114">
        <v>104</v>
      </c>
      <c r="F8" s="114">
        <v>0</v>
      </c>
      <c r="G8" s="114">
        <v>3</v>
      </c>
      <c r="H8" s="114">
        <v>3</v>
      </c>
      <c r="I8" s="114">
        <v>33</v>
      </c>
      <c r="J8" s="114">
        <v>78</v>
      </c>
      <c r="K8" s="85">
        <f>B8-'2016.5. 기준 '!B8</f>
        <v>3</v>
      </c>
      <c r="L8" s="93" t="s">
        <v>297</v>
      </c>
      <c r="M8" s="131" t="s">
        <v>1009</v>
      </c>
      <c r="N8" s="71">
        <v>0</v>
      </c>
      <c r="O8" s="71">
        <v>0</v>
      </c>
      <c r="P8" s="71">
        <v>0</v>
      </c>
      <c r="Q8" s="71">
        <v>0</v>
      </c>
      <c r="R8" s="72" t="s">
        <v>155</v>
      </c>
      <c r="S8" s="71">
        <v>0</v>
      </c>
      <c r="T8" s="71">
        <v>0</v>
      </c>
      <c r="U8" s="71">
        <v>0</v>
      </c>
      <c r="V8" s="71">
        <v>0</v>
      </c>
      <c r="W8" s="72" t="s">
        <v>145</v>
      </c>
      <c r="X8" s="71">
        <v>0</v>
      </c>
      <c r="Y8" s="71">
        <v>0</v>
      </c>
      <c r="Z8" s="72" t="s">
        <v>145</v>
      </c>
      <c r="AA8" s="71">
        <v>0</v>
      </c>
      <c r="AB8" s="72" t="s">
        <v>257</v>
      </c>
      <c r="AC8" s="71">
        <v>0</v>
      </c>
      <c r="AD8" s="71">
        <v>0</v>
      </c>
      <c r="AE8" s="71">
        <v>0</v>
      </c>
      <c r="AF8" s="71">
        <v>0</v>
      </c>
      <c r="AG8" s="72" t="s">
        <v>153</v>
      </c>
      <c r="AH8" s="72" t="s">
        <v>158</v>
      </c>
      <c r="AI8" s="71">
        <v>0</v>
      </c>
      <c r="AJ8" s="71">
        <v>0</v>
      </c>
      <c r="AK8" s="72" t="s">
        <v>153</v>
      </c>
      <c r="AL8" s="72" t="s">
        <v>155</v>
      </c>
      <c r="AM8" s="71">
        <v>0</v>
      </c>
      <c r="AN8" s="72" t="s">
        <v>158</v>
      </c>
      <c r="AO8" s="72" t="s">
        <v>153</v>
      </c>
      <c r="AP8" s="71">
        <v>0</v>
      </c>
      <c r="AQ8" s="72" t="s">
        <v>145</v>
      </c>
      <c r="AR8" s="72" t="s">
        <v>147</v>
      </c>
      <c r="AS8" s="71">
        <v>0</v>
      </c>
      <c r="AT8" s="71">
        <v>0</v>
      </c>
      <c r="AU8" s="71">
        <v>0</v>
      </c>
      <c r="AV8" s="72" t="s">
        <v>184</v>
      </c>
      <c r="AW8" s="71">
        <v>0</v>
      </c>
      <c r="AX8" s="71">
        <v>0</v>
      </c>
      <c r="AY8" s="72" t="s">
        <v>145</v>
      </c>
      <c r="AZ8" s="71">
        <v>0</v>
      </c>
      <c r="BA8" s="71">
        <v>0</v>
      </c>
      <c r="BB8" s="72" t="s">
        <v>164</v>
      </c>
      <c r="BC8" s="71">
        <v>0</v>
      </c>
      <c r="BD8" s="72" t="s">
        <v>155</v>
      </c>
      <c r="BE8" s="72" t="s">
        <v>145</v>
      </c>
      <c r="BF8" s="72" t="s">
        <v>151</v>
      </c>
      <c r="BG8" s="71">
        <v>0</v>
      </c>
      <c r="BH8" s="71">
        <v>0</v>
      </c>
      <c r="BI8" s="71">
        <v>0</v>
      </c>
      <c r="BJ8" s="72" t="s">
        <v>243</v>
      </c>
      <c r="BK8" s="72" t="s">
        <v>184</v>
      </c>
      <c r="BL8" s="72" t="s">
        <v>170</v>
      </c>
      <c r="BM8" s="71">
        <v>0</v>
      </c>
      <c r="BN8" s="71">
        <v>0</v>
      </c>
      <c r="BO8" s="71">
        <v>0</v>
      </c>
      <c r="BP8" s="72" t="s">
        <v>184</v>
      </c>
      <c r="BQ8" s="72" t="s">
        <v>161</v>
      </c>
      <c r="BR8" s="71">
        <v>0</v>
      </c>
      <c r="BS8" s="72" t="s">
        <v>186</v>
      </c>
      <c r="BT8" s="71">
        <v>0</v>
      </c>
      <c r="BU8" s="72" t="s">
        <v>187</v>
      </c>
      <c r="BV8" s="72" t="s">
        <v>410</v>
      </c>
      <c r="BW8" s="72" t="s">
        <v>188</v>
      </c>
      <c r="BX8" s="72" t="s">
        <v>145</v>
      </c>
      <c r="BY8" s="71">
        <v>0</v>
      </c>
      <c r="BZ8" s="71">
        <v>0</v>
      </c>
      <c r="CA8" s="71">
        <v>0</v>
      </c>
      <c r="CB8" s="71">
        <v>0</v>
      </c>
      <c r="CC8" s="71">
        <v>0</v>
      </c>
      <c r="CD8" s="71">
        <v>0</v>
      </c>
      <c r="CE8" s="71">
        <v>0</v>
      </c>
      <c r="CF8" s="71">
        <v>0</v>
      </c>
      <c r="CG8" s="71">
        <v>0</v>
      </c>
      <c r="CH8" s="72" t="s">
        <v>145</v>
      </c>
      <c r="CI8" s="71">
        <v>0</v>
      </c>
      <c r="CJ8" s="72" t="s">
        <v>151</v>
      </c>
      <c r="CK8" s="72" t="s">
        <v>151</v>
      </c>
      <c r="CL8" s="72" t="s">
        <v>152</v>
      </c>
      <c r="CM8" s="72" t="s">
        <v>147</v>
      </c>
      <c r="CN8" s="105">
        <v>0</v>
      </c>
    </row>
    <row r="9" spans="1:92" s="94" customFormat="1" ht="24.95" customHeight="1">
      <c r="A9" s="104" t="s">
        <v>10</v>
      </c>
      <c r="B9" s="114">
        <v>177</v>
      </c>
      <c r="C9" s="49">
        <v>68</v>
      </c>
      <c r="D9" s="92">
        <f t="shared" si="0"/>
        <v>109</v>
      </c>
      <c r="E9" s="114">
        <v>17</v>
      </c>
      <c r="F9" s="114">
        <v>0</v>
      </c>
      <c r="G9" s="114">
        <v>2</v>
      </c>
      <c r="H9" s="114">
        <v>2</v>
      </c>
      <c r="I9" s="114">
        <v>24</v>
      </c>
      <c r="J9" s="114">
        <v>132</v>
      </c>
      <c r="K9" s="85">
        <f>B9-'2016.5. 기준 '!B9</f>
        <v>12</v>
      </c>
      <c r="L9" s="93" t="s">
        <v>297</v>
      </c>
      <c r="M9" s="132" t="s">
        <v>1010</v>
      </c>
      <c r="N9" s="72" t="s">
        <v>145</v>
      </c>
      <c r="O9" s="71">
        <v>0</v>
      </c>
      <c r="P9" s="72" t="s">
        <v>181</v>
      </c>
      <c r="Q9" s="72" t="s">
        <v>151</v>
      </c>
      <c r="R9" s="72" t="s">
        <v>189</v>
      </c>
      <c r="S9" s="71">
        <v>0</v>
      </c>
      <c r="T9" s="71">
        <v>0</v>
      </c>
      <c r="U9" s="71">
        <v>0</v>
      </c>
      <c r="V9" s="71">
        <v>0</v>
      </c>
      <c r="W9" s="72" t="s">
        <v>147</v>
      </c>
      <c r="X9" s="71">
        <v>0</v>
      </c>
      <c r="Y9" s="71">
        <v>0</v>
      </c>
      <c r="Z9" s="71">
        <v>0</v>
      </c>
      <c r="AA9" s="71">
        <v>0</v>
      </c>
      <c r="AB9" s="71">
        <v>0</v>
      </c>
      <c r="AC9" s="71">
        <v>0</v>
      </c>
      <c r="AD9" s="71">
        <v>0</v>
      </c>
      <c r="AE9" s="71">
        <v>0</v>
      </c>
      <c r="AF9" s="71">
        <v>0</v>
      </c>
      <c r="AG9" s="71">
        <v>0</v>
      </c>
      <c r="AH9" s="72" t="s">
        <v>153</v>
      </c>
      <c r="AI9" s="71">
        <v>0</v>
      </c>
      <c r="AJ9" s="71">
        <v>0</v>
      </c>
      <c r="AK9" s="72" t="s">
        <v>153</v>
      </c>
      <c r="AL9" s="72" t="s">
        <v>147</v>
      </c>
      <c r="AM9" s="71">
        <v>0</v>
      </c>
      <c r="AN9" s="71">
        <v>0</v>
      </c>
      <c r="AO9" s="71">
        <v>0</v>
      </c>
      <c r="AP9" s="71">
        <v>0</v>
      </c>
      <c r="AQ9" s="71">
        <v>0</v>
      </c>
      <c r="AR9" s="71">
        <v>0</v>
      </c>
      <c r="AS9" s="72" t="s">
        <v>145</v>
      </c>
      <c r="AT9" s="71">
        <v>0</v>
      </c>
      <c r="AU9" s="71">
        <v>0</v>
      </c>
      <c r="AV9" s="72" t="s">
        <v>152</v>
      </c>
      <c r="AW9" s="71">
        <v>0</v>
      </c>
      <c r="AX9" s="71">
        <v>0</v>
      </c>
      <c r="AY9" s="71">
        <v>0</v>
      </c>
      <c r="AZ9" s="71">
        <v>0</v>
      </c>
      <c r="BA9" s="71">
        <v>0</v>
      </c>
      <c r="BB9" s="72" t="s">
        <v>220</v>
      </c>
      <c r="BC9" s="72" t="s">
        <v>145</v>
      </c>
      <c r="BD9" s="72" t="s">
        <v>155</v>
      </c>
      <c r="BE9" s="71">
        <v>0</v>
      </c>
      <c r="BF9" s="72" t="s">
        <v>235</v>
      </c>
      <c r="BG9" s="71">
        <v>0</v>
      </c>
      <c r="BH9" s="72" t="s">
        <v>147</v>
      </c>
      <c r="BI9" s="71">
        <v>0</v>
      </c>
      <c r="BJ9" s="72" t="s">
        <v>190</v>
      </c>
      <c r="BK9" s="72" t="s">
        <v>311</v>
      </c>
      <c r="BL9" s="72" t="s">
        <v>147</v>
      </c>
      <c r="BM9" s="71">
        <v>0</v>
      </c>
      <c r="BN9" s="71">
        <v>0</v>
      </c>
      <c r="BO9" s="72" t="s">
        <v>153</v>
      </c>
      <c r="BP9" s="72" t="s">
        <v>150</v>
      </c>
      <c r="BQ9" s="71">
        <v>0</v>
      </c>
      <c r="BR9" s="71">
        <v>0</v>
      </c>
      <c r="BS9" s="72" t="s">
        <v>149</v>
      </c>
      <c r="BT9" s="71">
        <v>0</v>
      </c>
      <c r="BU9" s="72" t="s">
        <v>405</v>
      </c>
      <c r="BV9" s="72" t="s">
        <v>187</v>
      </c>
      <c r="BW9" s="72" t="s">
        <v>824</v>
      </c>
      <c r="BX9" s="71">
        <v>0</v>
      </c>
      <c r="BY9" s="71">
        <v>0</v>
      </c>
      <c r="BZ9" s="71">
        <v>0</v>
      </c>
      <c r="CA9" s="71">
        <v>0</v>
      </c>
      <c r="CB9" s="71">
        <v>0</v>
      </c>
      <c r="CC9" s="71">
        <v>0</v>
      </c>
      <c r="CD9" s="71">
        <v>0</v>
      </c>
      <c r="CE9" s="72" t="s">
        <v>149</v>
      </c>
      <c r="CF9" s="71">
        <v>0</v>
      </c>
      <c r="CG9" s="71">
        <v>0</v>
      </c>
      <c r="CH9" s="71">
        <v>0</v>
      </c>
      <c r="CI9" s="71">
        <v>0</v>
      </c>
      <c r="CJ9" s="72" t="s">
        <v>232</v>
      </c>
      <c r="CK9" s="72" t="s">
        <v>175</v>
      </c>
      <c r="CL9" s="72" t="s">
        <v>196</v>
      </c>
      <c r="CM9" s="71">
        <v>0</v>
      </c>
      <c r="CN9" s="105">
        <v>0</v>
      </c>
    </row>
    <row r="10" spans="1:92" s="94" customFormat="1" ht="24.95" customHeight="1">
      <c r="A10" s="104" t="s">
        <v>12</v>
      </c>
      <c r="B10" s="114">
        <v>341</v>
      </c>
      <c r="C10" s="49">
        <v>182</v>
      </c>
      <c r="D10" s="92">
        <f t="shared" si="0"/>
        <v>159</v>
      </c>
      <c r="E10" s="114">
        <v>52</v>
      </c>
      <c r="F10" s="114">
        <v>0</v>
      </c>
      <c r="G10" s="114">
        <v>4</v>
      </c>
      <c r="H10" s="114">
        <v>6</v>
      </c>
      <c r="I10" s="114">
        <v>97</v>
      </c>
      <c r="J10" s="114">
        <v>182</v>
      </c>
      <c r="K10" s="85">
        <f>B10-'2016.5. 기준 '!B10</f>
        <v>-1</v>
      </c>
      <c r="L10" s="93" t="s">
        <v>297</v>
      </c>
      <c r="M10" s="132" t="s">
        <v>1011</v>
      </c>
      <c r="N10" s="71">
        <v>0</v>
      </c>
      <c r="O10" s="71">
        <v>0</v>
      </c>
      <c r="P10" s="72" t="s">
        <v>153</v>
      </c>
      <c r="Q10" s="72" t="s">
        <v>153</v>
      </c>
      <c r="R10" s="72" t="s">
        <v>147</v>
      </c>
      <c r="S10" s="71">
        <v>0</v>
      </c>
      <c r="T10" s="71">
        <v>0</v>
      </c>
      <c r="U10" s="71">
        <v>0</v>
      </c>
      <c r="V10" s="71">
        <v>0</v>
      </c>
      <c r="W10" s="71">
        <v>0</v>
      </c>
      <c r="X10" s="72" t="s">
        <v>148</v>
      </c>
      <c r="Y10" s="71">
        <v>0</v>
      </c>
      <c r="Z10" s="71">
        <v>0</v>
      </c>
      <c r="AA10" s="71">
        <v>0</v>
      </c>
      <c r="AB10" s="72" t="s">
        <v>194</v>
      </c>
      <c r="AC10" s="71">
        <v>0</v>
      </c>
      <c r="AD10" s="71">
        <v>0</v>
      </c>
      <c r="AE10" s="72" t="s">
        <v>153</v>
      </c>
      <c r="AF10" s="71">
        <v>0</v>
      </c>
      <c r="AG10" s="71">
        <v>0</v>
      </c>
      <c r="AH10" s="72" t="s">
        <v>825</v>
      </c>
      <c r="AI10" s="72" t="s">
        <v>148</v>
      </c>
      <c r="AJ10" s="71">
        <v>0</v>
      </c>
      <c r="AK10" s="72" t="s">
        <v>147</v>
      </c>
      <c r="AL10" s="71">
        <v>0</v>
      </c>
      <c r="AM10" s="72" t="s">
        <v>146</v>
      </c>
      <c r="AN10" s="72" t="s">
        <v>179</v>
      </c>
      <c r="AO10" s="72" t="s">
        <v>148</v>
      </c>
      <c r="AP10" s="71">
        <v>0</v>
      </c>
      <c r="AQ10" s="72" t="s">
        <v>145</v>
      </c>
      <c r="AR10" s="72" t="s">
        <v>164</v>
      </c>
      <c r="AS10" s="72" t="s">
        <v>145</v>
      </c>
      <c r="AT10" s="72" t="s">
        <v>145</v>
      </c>
      <c r="AU10" s="71">
        <v>0</v>
      </c>
      <c r="AV10" s="72" t="s">
        <v>826</v>
      </c>
      <c r="AW10" s="72" t="s">
        <v>145</v>
      </c>
      <c r="AX10" s="71">
        <v>0</v>
      </c>
      <c r="AY10" s="72" t="s">
        <v>355</v>
      </c>
      <c r="AZ10" s="71">
        <v>0</v>
      </c>
      <c r="BA10" s="71">
        <v>0</v>
      </c>
      <c r="BB10" s="72" t="s">
        <v>240</v>
      </c>
      <c r="BC10" s="72" t="s">
        <v>145</v>
      </c>
      <c r="BD10" s="72" t="s">
        <v>164</v>
      </c>
      <c r="BE10" s="72" t="s">
        <v>147</v>
      </c>
      <c r="BF10" s="72" t="s">
        <v>170</v>
      </c>
      <c r="BG10" s="72" t="s">
        <v>186</v>
      </c>
      <c r="BH10" s="71">
        <v>0</v>
      </c>
      <c r="BI10" s="71">
        <v>0</v>
      </c>
      <c r="BJ10" s="72" t="s">
        <v>180</v>
      </c>
      <c r="BK10" s="72" t="s">
        <v>827</v>
      </c>
      <c r="BL10" s="71">
        <v>0</v>
      </c>
      <c r="BM10" s="71">
        <v>0</v>
      </c>
      <c r="BN10" s="71">
        <v>0</v>
      </c>
      <c r="BO10" s="71">
        <v>0</v>
      </c>
      <c r="BP10" s="72" t="s">
        <v>200</v>
      </c>
      <c r="BQ10" s="72" t="s">
        <v>145</v>
      </c>
      <c r="BR10" s="71">
        <v>0</v>
      </c>
      <c r="BS10" s="72" t="s">
        <v>145</v>
      </c>
      <c r="BT10" s="72" t="s">
        <v>153</v>
      </c>
      <c r="BU10" s="72" t="s">
        <v>564</v>
      </c>
      <c r="BV10" s="72" t="s">
        <v>828</v>
      </c>
      <c r="BW10" s="72" t="s">
        <v>314</v>
      </c>
      <c r="BX10" s="71">
        <v>0</v>
      </c>
      <c r="BY10" s="71">
        <v>0</v>
      </c>
      <c r="BZ10" s="72" t="s">
        <v>153</v>
      </c>
      <c r="CA10" s="71">
        <v>0</v>
      </c>
      <c r="CB10" s="71">
        <v>0</v>
      </c>
      <c r="CC10" s="71">
        <v>0</v>
      </c>
      <c r="CD10" s="71">
        <v>0</v>
      </c>
      <c r="CE10" s="71">
        <v>0</v>
      </c>
      <c r="CF10" s="71">
        <v>0</v>
      </c>
      <c r="CG10" s="71">
        <v>0</v>
      </c>
      <c r="CH10" s="72" t="s">
        <v>153</v>
      </c>
      <c r="CI10" s="72" t="s">
        <v>153</v>
      </c>
      <c r="CJ10" s="72" t="s">
        <v>199</v>
      </c>
      <c r="CK10" s="72" t="s">
        <v>196</v>
      </c>
      <c r="CL10" s="72" t="s">
        <v>829</v>
      </c>
      <c r="CM10" s="72" t="s">
        <v>153</v>
      </c>
      <c r="CN10" s="105">
        <v>0</v>
      </c>
    </row>
    <row r="11" spans="1:92" s="94" customFormat="1" ht="24.95" customHeight="1">
      <c r="A11" s="104" t="s">
        <v>13</v>
      </c>
      <c r="B11" s="114">
        <v>501</v>
      </c>
      <c r="C11" s="49">
        <v>221</v>
      </c>
      <c r="D11" s="92">
        <f t="shared" si="0"/>
        <v>280</v>
      </c>
      <c r="E11" s="114">
        <v>58</v>
      </c>
      <c r="F11" s="114">
        <v>7</v>
      </c>
      <c r="G11" s="114">
        <v>11</v>
      </c>
      <c r="H11" s="114">
        <v>8</v>
      </c>
      <c r="I11" s="114">
        <v>194</v>
      </c>
      <c r="J11" s="114">
        <v>223</v>
      </c>
      <c r="K11" s="85">
        <f>B11-'2016.5. 기준 '!B11</f>
        <v>-30</v>
      </c>
      <c r="L11" s="93" t="s">
        <v>297</v>
      </c>
      <c r="M11" s="132" t="s">
        <v>1012</v>
      </c>
      <c r="N11" s="71">
        <v>0</v>
      </c>
      <c r="O11" s="72" t="s">
        <v>149</v>
      </c>
      <c r="P11" s="72" t="s">
        <v>830</v>
      </c>
      <c r="Q11" s="72" t="s">
        <v>831</v>
      </c>
      <c r="R11" s="72" t="s">
        <v>157</v>
      </c>
      <c r="S11" s="72" t="s">
        <v>569</v>
      </c>
      <c r="T11" s="72" t="s">
        <v>147</v>
      </c>
      <c r="U11" s="72" t="s">
        <v>145</v>
      </c>
      <c r="V11" s="71">
        <v>0</v>
      </c>
      <c r="W11" s="72" t="s">
        <v>235</v>
      </c>
      <c r="X11" s="72" t="s">
        <v>146</v>
      </c>
      <c r="Y11" s="71">
        <v>0</v>
      </c>
      <c r="Z11" s="71">
        <v>0</v>
      </c>
      <c r="AA11" s="71">
        <v>0</v>
      </c>
      <c r="AB11" s="72" t="s">
        <v>179</v>
      </c>
      <c r="AC11" s="71">
        <v>0</v>
      </c>
      <c r="AD11" s="71">
        <v>0</v>
      </c>
      <c r="AE11" s="72" t="s">
        <v>153</v>
      </c>
      <c r="AF11" s="72" t="s">
        <v>204</v>
      </c>
      <c r="AG11" s="71">
        <v>0</v>
      </c>
      <c r="AH11" s="72" t="s">
        <v>606</v>
      </c>
      <c r="AI11" s="72" t="s">
        <v>206</v>
      </c>
      <c r="AJ11" s="72" t="s">
        <v>145</v>
      </c>
      <c r="AK11" s="72" t="s">
        <v>153</v>
      </c>
      <c r="AL11" s="72" t="s">
        <v>146</v>
      </c>
      <c r="AM11" s="72" t="s">
        <v>832</v>
      </c>
      <c r="AN11" s="71">
        <v>0</v>
      </c>
      <c r="AO11" s="72" t="s">
        <v>153</v>
      </c>
      <c r="AP11" s="72" t="s">
        <v>153</v>
      </c>
      <c r="AQ11" s="72" t="s">
        <v>168</v>
      </c>
      <c r="AR11" s="72" t="s">
        <v>145</v>
      </c>
      <c r="AS11" s="72" t="s">
        <v>161</v>
      </c>
      <c r="AT11" s="71">
        <v>0</v>
      </c>
      <c r="AU11" s="72" t="s">
        <v>145</v>
      </c>
      <c r="AV11" s="72" t="s">
        <v>308</v>
      </c>
      <c r="AW11" s="71">
        <v>0</v>
      </c>
      <c r="AX11" s="72" t="s">
        <v>145</v>
      </c>
      <c r="AY11" s="71">
        <v>0</v>
      </c>
      <c r="AZ11" s="71">
        <v>0</v>
      </c>
      <c r="BA11" s="71">
        <v>0</v>
      </c>
      <c r="BB11" s="72" t="s">
        <v>147</v>
      </c>
      <c r="BC11" s="71">
        <v>0</v>
      </c>
      <c r="BD11" s="72" t="s">
        <v>149</v>
      </c>
      <c r="BE11" s="72" t="s">
        <v>153</v>
      </c>
      <c r="BF11" s="72" t="s">
        <v>5</v>
      </c>
      <c r="BG11" s="71">
        <v>0</v>
      </c>
      <c r="BH11" s="72" t="s">
        <v>153</v>
      </c>
      <c r="BI11" s="72" t="s">
        <v>155</v>
      </c>
      <c r="BJ11" s="72" t="s">
        <v>167</v>
      </c>
      <c r="BK11" s="72" t="s">
        <v>833</v>
      </c>
      <c r="BL11" s="72" t="s">
        <v>153</v>
      </c>
      <c r="BM11" s="71">
        <v>0</v>
      </c>
      <c r="BN11" s="72" t="s">
        <v>148</v>
      </c>
      <c r="BO11" s="71">
        <v>0</v>
      </c>
      <c r="BP11" s="72" t="s">
        <v>209</v>
      </c>
      <c r="BQ11" s="71">
        <v>0</v>
      </c>
      <c r="BR11" s="71">
        <v>0</v>
      </c>
      <c r="BS11" s="72" t="s">
        <v>151</v>
      </c>
      <c r="BT11" s="71">
        <v>0</v>
      </c>
      <c r="BU11" s="72" t="s">
        <v>318</v>
      </c>
      <c r="BV11" s="72" t="s">
        <v>834</v>
      </c>
      <c r="BW11" s="72" t="s">
        <v>835</v>
      </c>
      <c r="BX11" s="72" t="s">
        <v>164</v>
      </c>
      <c r="BY11" s="71">
        <v>0</v>
      </c>
      <c r="BZ11" s="71">
        <v>0</v>
      </c>
      <c r="CA11" s="71">
        <v>0</v>
      </c>
      <c r="CB11" s="71">
        <v>0</v>
      </c>
      <c r="CC11" s="72" t="s">
        <v>153</v>
      </c>
      <c r="CD11" s="71">
        <v>0</v>
      </c>
      <c r="CE11" s="71">
        <v>0</v>
      </c>
      <c r="CF11" s="71">
        <v>0</v>
      </c>
      <c r="CG11" s="72" t="s">
        <v>153</v>
      </c>
      <c r="CH11" s="72" t="s">
        <v>149</v>
      </c>
      <c r="CI11" s="71">
        <v>0</v>
      </c>
      <c r="CJ11" s="72" t="s">
        <v>255</v>
      </c>
      <c r="CK11" s="72" t="s">
        <v>147</v>
      </c>
      <c r="CL11" s="72" t="s">
        <v>346</v>
      </c>
      <c r="CM11" s="71">
        <v>0</v>
      </c>
      <c r="CN11" s="106" t="s">
        <v>145</v>
      </c>
    </row>
    <row r="12" spans="1:92" s="94" customFormat="1" ht="24.95" customHeight="1">
      <c r="A12" s="104" t="s">
        <v>14</v>
      </c>
      <c r="B12" s="114">
        <v>124</v>
      </c>
      <c r="C12" s="49">
        <v>51</v>
      </c>
      <c r="D12" s="92">
        <f t="shared" si="0"/>
        <v>73</v>
      </c>
      <c r="E12" s="114">
        <v>11</v>
      </c>
      <c r="F12" s="114">
        <v>1</v>
      </c>
      <c r="G12" s="114">
        <v>4</v>
      </c>
      <c r="H12" s="114">
        <v>3</v>
      </c>
      <c r="I12" s="114">
        <v>40</v>
      </c>
      <c r="J12" s="114">
        <v>65</v>
      </c>
      <c r="K12" s="85">
        <f>B12-'2016.5. 기준 '!B12</f>
        <v>0</v>
      </c>
      <c r="L12" s="93" t="s">
        <v>297</v>
      </c>
      <c r="M12" s="132" t="s">
        <v>1013</v>
      </c>
      <c r="N12" s="71">
        <v>0</v>
      </c>
      <c r="O12" s="71">
        <v>0</v>
      </c>
      <c r="P12" s="72" t="s">
        <v>215</v>
      </c>
      <c r="Q12" s="72" t="s">
        <v>429</v>
      </c>
      <c r="R12" s="72" t="s">
        <v>159</v>
      </c>
      <c r="S12" s="72" t="s">
        <v>148</v>
      </c>
      <c r="T12" s="71">
        <v>0</v>
      </c>
      <c r="U12" s="71">
        <v>0</v>
      </c>
      <c r="V12" s="71">
        <v>0</v>
      </c>
      <c r="W12" s="72" t="s">
        <v>153</v>
      </c>
      <c r="X12" s="71">
        <v>0</v>
      </c>
      <c r="Y12" s="71">
        <v>0</v>
      </c>
      <c r="Z12" s="71">
        <v>0</v>
      </c>
      <c r="AA12" s="71">
        <v>0</v>
      </c>
      <c r="AB12" s="72" t="s">
        <v>153</v>
      </c>
      <c r="AC12" s="71">
        <v>0</v>
      </c>
      <c r="AD12" s="71">
        <v>0</v>
      </c>
      <c r="AE12" s="71">
        <v>0</v>
      </c>
      <c r="AF12" s="71">
        <v>0</v>
      </c>
      <c r="AG12" s="71">
        <v>0</v>
      </c>
      <c r="AH12" s="71">
        <v>0</v>
      </c>
      <c r="AI12" s="71">
        <v>0</v>
      </c>
      <c r="AJ12" s="72" t="s">
        <v>145</v>
      </c>
      <c r="AK12" s="72" t="s">
        <v>148</v>
      </c>
      <c r="AL12" s="72" t="s">
        <v>153</v>
      </c>
      <c r="AM12" s="72" t="s">
        <v>153</v>
      </c>
      <c r="AN12" s="71">
        <v>0</v>
      </c>
      <c r="AO12" s="71">
        <v>0</v>
      </c>
      <c r="AP12" s="71">
        <v>0</v>
      </c>
      <c r="AQ12" s="71">
        <v>0</v>
      </c>
      <c r="AR12" s="71">
        <v>0</v>
      </c>
      <c r="AS12" s="71">
        <v>0</v>
      </c>
      <c r="AT12" s="71">
        <v>0</v>
      </c>
      <c r="AU12" s="71">
        <v>0</v>
      </c>
      <c r="AV12" s="72" t="s">
        <v>170</v>
      </c>
      <c r="AW12" s="71">
        <v>0</v>
      </c>
      <c r="AX12" s="71">
        <v>0</v>
      </c>
      <c r="AY12" s="72" t="s">
        <v>153</v>
      </c>
      <c r="AZ12" s="72" t="s">
        <v>153</v>
      </c>
      <c r="BA12" s="71">
        <v>0</v>
      </c>
      <c r="BB12" s="71">
        <v>0</v>
      </c>
      <c r="BC12" s="71">
        <v>0</v>
      </c>
      <c r="BD12" s="72" t="s">
        <v>145</v>
      </c>
      <c r="BE12" s="72" t="s">
        <v>145</v>
      </c>
      <c r="BF12" s="72" t="s">
        <v>145</v>
      </c>
      <c r="BG12" s="71">
        <v>0</v>
      </c>
      <c r="BH12" s="72" t="s">
        <v>153</v>
      </c>
      <c r="BI12" s="72" t="s">
        <v>155</v>
      </c>
      <c r="BJ12" s="72" t="s">
        <v>159</v>
      </c>
      <c r="BK12" s="72" t="s">
        <v>190</v>
      </c>
      <c r="BL12" s="71">
        <v>0</v>
      </c>
      <c r="BM12" s="72" t="s">
        <v>145</v>
      </c>
      <c r="BN12" s="71">
        <v>0</v>
      </c>
      <c r="BO12" s="71">
        <v>0</v>
      </c>
      <c r="BP12" s="72" t="s">
        <v>172</v>
      </c>
      <c r="BQ12" s="72" t="s">
        <v>145</v>
      </c>
      <c r="BR12" s="71">
        <v>0</v>
      </c>
      <c r="BS12" s="72" t="s">
        <v>149</v>
      </c>
      <c r="BT12" s="71">
        <v>0</v>
      </c>
      <c r="BU12" s="72" t="s">
        <v>159</v>
      </c>
      <c r="BV12" s="72" t="s">
        <v>212</v>
      </c>
      <c r="BW12" s="72" t="s">
        <v>836</v>
      </c>
      <c r="BX12" s="71">
        <v>0</v>
      </c>
      <c r="BY12" s="71">
        <v>0</v>
      </c>
      <c r="BZ12" s="71">
        <v>0</v>
      </c>
      <c r="CA12" s="71">
        <v>0</v>
      </c>
      <c r="CB12" s="72" t="s">
        <v>145</v>
      </c>
      <c r="CC12" s="71">
        <v>0</v>
      </c>
      <c r="CD12" s="71">
        <v>0</v>
      </c>
      <c r="CE12" s="72" t="s">
        <v>148</v>
      </c>
      <c r="CF12" s="71">
        <v>0</v>
      </c>
      <c r="CG12" s="71">
        <v>0</v>
      </c>
      <c r="CH12" s="72" t="s">
        <v>155</v>
      </c>
      <c r="CI12" s="71">
        <v>0</v>
      </c>
      <c r="CJ12" s="72" t="s">
        <v>161</v>
      </c>
      <c r="CK12" s="72" t="s">
        <v>148</v>
      </c>
      <c r="CL12" s="72" t="s">
        <v>166</v>
      </c>
      <c r="CM12" s="71">
        <v>0</v>
      </c>
      <c r="CN12" s="105">
        <v>0</v>
      </c>
    </row>
    <row r="13" spans="1:92" s="94" customFormat="1" ht="24.95" customHeight="1">
      <c r="A13" s="104" t="s">
        <v>15</v>
      </c>
      <c r="B13" s="114">
        <v>537</v>
      </c>
      <c r="C13" s="49">
        <v>319</v>
      </c>
      <c r="D13" s="92">
        <f t="shared" si="0"/>
        <v>218</v>
      </c>
      <c r="E13" s="114">
        <v>55</v>
      </c>
      <c r="F13" s="114">
        <v>3</v>
      </c>
      <c r="G13" s="114">
        <v>9</v>
      </c>
      <c r="H13" s="114">
        <v>25</v>
      </c>
      <c r="I13" s="114">
        <v>81</v>
      </c>
      <c r="J13" s="114">
        <v>364</v>
      </c>
      <c r="K13" s="85">
        <f>B13-'2016.5. 기준 '!B13</f>
        <v>6</v>
      </c>
      <c r="L13" s="93" t="s">
        <v>297</v>
      </c>
      <c r="M13" s="132" t="s">
        <v>1014</v>
      </c>
      <c r="N13" s="72" t="s">
        <v>155</v>
      </c>
      <c r="O13" s="71">
        <v>0</v>
      </c>
      <c r="P13" s="72" t="s">
        <v>155</v>
      </c>
      <c r="Q13" s="71">
        <v>0</v>
      </c>
      <c r="R13" s="72" t="s">
        <v>153</v>
      </c>
      <c r="S13" s="71">
        <v>0</v>
      </c>
      <c r="T13" s="71">
        <v>0</v>
      </c>
      <c r="U13" s="71">
        <v>0</v>
      </c>
      <c r="V13" s="71">
        <v>0</v>
      </c>
      <c r="W13" s="72" t="s">
        <v>164</v>
      </c>
      <c r="X13" s="71">
        <v>0</v>
      </c>
      <c r="Y13" s="71">
        <v>0</v>
      </c>
      <c r="Z13" s="71">
        <v>0</v>
      </c>
      <c r="AA13" s="71">
        <v>0</v>
      </c>
      <c r="AB13" s="72" t="s">
        <v>179</v>
      </c>
      <c r="AC13" s="71">
        <v>0</v>
      </c>
      <c r="AD13" s="72" t="s">
        <v>153</v>
      </c>
      <c r="AE13" s="72" t="s">
        <v>153</v>
      </c>
      <c r="AF13" s="71">
        <v>0</v>
      </c>
      <c r="AG13" s="71">
        <v>0</v>
      </c>
      <c r="AH13" s="72" t="s">
        <v>214</v>
      </c>
      <c r="AI13" s="72" t="s">
        <v>145</v>
      </c>
      <c r="AJ13" s="71">
        <v>0</v>
      </c>
      <c r="AK13" s="71">
        <v>0</v>
      </c>
      <c r="AL13" s="72" t="s">
        <v>148</v>
      </c>
      <c r="AM13" s="72" t="s">
        <v>837</v>
      </c>
      <c r="AN13" s="72" t="s">
        <v>148</v>
      </c>
      <c r="AO13" s="72" t="s">
        <v>148</v>
      </c>
      <c r="AP13" s="71">
        <v>0</v>
      </c>
      <c r="AQ13" s="72" t="s">
        <v>153</v>
      </c>
      <c r="AR13" s="72" t="s">
        <v>147</v>
      </c>
      <c r="AS13" s="72" t="s">
        <v>224</v>
      </c>
      <c r="AT13" s="71">
        <v>0</v>
      </c>
      <c r="AU13" s="71">
        <v>0</v>
      </c>
      <c r="AV13" s="72" t="s">
        <v>838</v>
      </c>
      <c r="AW13" s="72" t="s">
        <v>145</v>
      </c>
      <c r="AX13" s="71">
        <v>0</v>
      </c>
      <c r="AY13" s="72" t="s">
        <v>147</v>
      </c>
      <c r="AZ13" s="71">
        <v>0</v>
      </c>
      <c r="BA13" s="71">
        <v>0</v>
      </c>
      <c r="BB13" s="72" t="s">
        <v>159</v>
      </c>
      <c r="BC13" s="71">
        <v>0</v>
      </c>
      <c r="BD13" s="72" t="s">
        <v>164</v>
      </c>
      <c r="BE13" s="72" t="s">
        <v>179</v>
      </c>
      <c r="BF13" s="72" t="s">
        <v>308</v>
      </c>
      <c r="BG13" s="71">
        <v>0</v>
      </c>
      <c r="BH13" s="72" t="s">
        <v>161</v>
      </c>
      <c r="BI13" s="71">
        <v>0</v>
      </c>
      <c r="BJ13" s="72" t="s">
        <v>190</v>
      </c>
      <c r="BK13" s="72" t="s">
        <v>233</v>
      </c>
      <c r="BL13" s="71">
        <v>0</v>
      </c>
      <c r="BM13" s="71">
        <v>0</v>
      </c>
      <c r="BN13" s="71">
        <v>0</v>
      </c>
      <c r="BO13" s="71">
        <v>0</v>
      </c>
      <c r="BP13" s="72" t="s">
        <v>423</v>
      </c>
      <c r="BQ13" s="72" t="s">
        <v>151</v>
      </c>
      <c r="BR13" s="71">
        <v>0</v>
      </c>
      <c r="BS13" s="72" t="s">
        <v>164</v>
      </c>
      <c r="BT13" s="71">
        <v>0</v>
      </c>
      <c r="BU13" s="72" t="s">
        <v>577</v>
      </c>
      <c r="BV13" s="72" t="s">
        <v>578</v>
      </c>
      <c r="BW13" s="72" t="s">
        <v>324</v>
      </c>
      <c r="BX13" s="71">
        <v>0</v>
      </c>
      <c r="BY13" s="72" t="s">
        <v>147</v>
      </c>
      <c r="BZ13" s="71">
        <v>0</v>
      </c>
      <c r="CA13" s="71">
        <v>0</v>
      </c>
      <c r="CB13" s="71">
        <v>0</v>
      </c>
      <c r="CC13" s="71">
        <v>0</v>
      </c>
      <c r="CD13" s="71">
        <v>0</v>
      </c>
      <c r="CE13" s="72" t="s">
        <v>153</v>
      </c>
      <c r="CF13" s="72" t="s">
        <v>159</v>
      </c>
      <c r="CG13" s="71">
        <v>0</v>
      </c>
      <c r="CH13" s="72" t="s">
        <v>189</v>
      </c>
      <c r="CI13" s="72" t="s">
        <v>145</v>
      </c>
      <c r="CJ13" s="72" t="s">
        <v>239</v>
      </c>
      <c r="CK13" s="72" t="s">
        <v>443</v>
      </c>
      <c r="CL13" s="72" t="s">
        <v>839</v>
      </c>
      <c r="CM13" s="72" t="s">
        <v>148</v>
      </c>
      <c r="CN13" s="105">
        <v>0</v>
      </c>
    </row>
    <row r="14" spans="1:92" s="94" customFormat="1" ht="24.95" customHeight="1">
      <c r="A14" s="104" t="s">
        <v>16</v>
      </c>
      <c r="B14" s="114">
        <v>572</v>
      </c>
      <c r="C14" s="49">
        <v>387</v>
      </c>
      <c r="D14" s="92">
        <f t="shared" si="0"/>
        <v>185</v>
      </c>
      <c r="E14" s="114">
        <v>11</v>
      </c>
      <c r="F14" s="114">
        <v>0</v>
      </c>
      <c r="G14" s="114">
        <v>5</v>
      </c>
      <c r="H14" s="114">
        <v>36</v>
      </c>
      <c r="I14" s="114">
        <v>75</v>
      </c>
      <c r="J14" s="114">
        <v>445</v>
      </c>
      <c r="K14" s="85">
        <f>B14-'2016.5. 기준 '!B14</f>
        <v>1</v>
      </c>
      <c r="L14" s="93" t="s">
        <v>297</v>
      </c>
      <c r="M14" s="132" t="s">
        <v>1024</v>
      </c>
      <c r="N14" s="71">
        <v>0</v>
      </c>
      <c r="O14" s="73" t="s">
        <v>387</v>
      </c>
      <c r="P14" s="72" t="s">
        <v>581</v>
      </c>
      <c r="Q14" s="72" t="s">
        <v>155</v>
      </c>
      <c r="R14" s="72" t="s">
        <v>145</v>
      </c>
      <c r="S14" s="71">
        <v>0</v>
      </c>
      <c r="T14" s="73" t="s">
        <v>362</v>
      </c>
      <c r="U14" s="73" t="s">
        <v>387</v>
      </c>
      <c r="V14" s="71">
        <v>0</v>
      </c>
      <c r="W14" s="72" t="s">
        <v>153</v>
      </c>
      <c r="X14" s="71">
        <v>0</v>
      </c>
      <c r="Y14" s="71">
        <v>0</v>
      </c>
      <c r="Z14" s="70" t="s">
        <v>388</v>
      </c>
      <c r="AA14" s="71">
        <v>0</v>
      </c>
      <c r="AB14" s="72" t="s">
        <v>153</v>
      </c>
      <c r="AC14" s="71">
        <v>0</v>
      </c>
      <c r="AD14" s="71">
        <v>0</v>
      </c>
      <c r="AE14" s="72" t="s">
        <v>148</v>
      </c>
      <c r="AF14" s="71">
        <v>0</v>
      </c>
      <c r="AG14" s="71">
        <v>0</v>
      </c>
      <c r="AH14" s="72" t="s">
        <v>153</v>
      </c>
      <c r="AI14" s="71">
        <v>0</v>
      </c>
      <c r="AJ14" s="71">
        <v>0</v>
      </c>
      <c r="AK14" s="71">
        <v>0</v>
      </c>
      <c r="AL14" s="72" t="s">
        <v>153</v>
      </c>
      <c r="AM14" s="70" t="s">
        <v>934</v>
      </c>
      <c r="AN14" s="72" t="s">
        <v>148</v>
      </c>
      <c r="AO14" s="71">
        <v>0</v>
      </c>
      <c r="AP14" s="73" t="s">
        <v>881</v>
      </c>
      <c r="AQ14" s="73" t="s">
        <v>936</v>
      </c>
      <c r="AR14" s="72" t="s">
        <v>145</v>
      </c>
      <c r="AS14" s="72" t="s">
        <v>298</v>
      </c>
      <c r="AT14" s="71">
        <v>0</v>
      </c>
      <c r="AU14" s="71">
        <v>0</v>
      </c>
      <c r="AV14" s="72" t="s">
        <v>840</v>
      </c>
      <c r="AW14" s="72" t="s">
        <v>145</v>
      </c>
      <c r="AX14" s="71">
        <v>0</v>
      </c>
      <c r="AY14" s="72" t="s">
        <v>159</v>
      </c>
      <c r="AZ14" s="71">
        <v>0</v>
      </c>
      <c r="BA14" s="72" t="s">
        <v>153</v>
      </c>
      <c r="BB14" s="72" t="s">
        <v>193</v>
      </c>
      <c r="BC14" s="71">
        <v>0</v>
      </c>
      <c r="BD14" s="73" t="s">
        <v>390</v>
      </c>
      <c r="BE14" s="72" t="s">
        <v>153</v>
      </c>
      <c r="BF14" s="72" t="s">
        <v>233</v>
      </c>
      <c r="BG14" s="72" t="s">
        <v>153</v>
      </c>
      <c r="BH14" s="72" t="s">
        <v>145</v>
      </c>
      <c r="BI14" s="71">
        <v>0</v>
      </c>
      <c r="BJ14" s="70" t="s">
        <v>748</v>
      </c>
      <c r="BK14" s="72" t="s">
        <v>155</v>
      </c>
      <c r="BL14" s="73" t="s">
        <v>387</v>
      </c>
      <c r="BM14" s="71">
        <v>0</v>
      </c>
      <c r="BN14" s="72" t="s">
        <v>146</v>
      </c>
      <c r="BO14" s="71">
        <v>0</v>
      </c>
      <c r="BP14" s="72" t="s">
        <v>221</v>
      </c>
      <c r="BQ14" s="72" t="s">
        <v>153</v>
      </c>
      <c r="BR14" s="71">
        <v>0</v>
      </c>
      <c r="BS14" s="72" t="s">
        <v>153</v>
      </c>
      <c r="BT14" s="71">
        <v>0</v>
      </c>
      <c r="BU14" s="72" t="s">
        <v>841</v>
      </c>
      <c r="BV14" s="70" t="s">
        <v>392</v>
      </c>
      <c r="BW14" s="70" t="s">
        <v>941</v>
      </c>
      <c r="BX14" s="72" t="s">
        <v>145</v>
      </c>
      <c r="BY14" s="71">
        <v>0</v>
      </c>
      <c r="BZ14" s="72" t="s">
        <v>148</v>
      </c>
      <c r="CA14" s="71">
        <v>0</v>
      </c>
      <c r="CB14" s="71">
        <v>0</v>
      </c>
      <c r="CC14" s="71">
        <v>0</v>
      </c>
      <c r="CD14" s="71">
        <v>0</v>
      </c>
      <c r="CE14" s="72" t="s">
        <v>842</v>
      </c>
      <c r="CF14" s="72" t="s">
        <v>153</v>
      </c>
      <c r="CG14" s="71">
        <v>0</v>
      </c>
      <c r="CH14" s="70" t="s">
        <v>370</v>
      </c>
      <c r="CI14" s="71">
        <v>0</v>
      </c>
      <c r="CJ14" s="72" t="s">
        <v>568</v>
      </c>
      <c r="CK14" s="72" t="s">
        <v>843</v>
      </c>
      <c r="CL14" s="72" t="s">
        <v>328</v>
      </c>
      <c r="CM14" s="71">
        <v>0</v>
      </c>
      <c r="CN14" s="105">
        <v>0</v>
      </c>
    </row>
    <row r="15" spans="1:92" s="94" customFormat="1" ht="24.95" customHeight="1">
      <c r="A15" s="104" t="s">
        <v>17</v>
      </c>
      <c r="B15" s="114">
        <v>590</v>
      </c>
      <c r="C15" s="49">
        <v>281</v>
      </c>
      <c r="D15" s="92">
        <f t="shared" si="0"/>
        <v>309</v>
      </c>
      <c r="E15" s="114">
        <v>14</v>
      </c>
      <c r="F15" s="114">
        <v>7</v>
      </c>
      <c r="G15" s="114">
        <v>9</v>
      </c>
      <c r="H15" s="114">
        <v>15</v>
      </c>
      <c r="I15" s="114">
        <v>154</v>
      </c>
      <c r="J15" s="114">
        <v>391</v>
      </c>
      <c r="K15" s="85">
        <f>B15-'2016.5. 기준 '!B15</f>
        <v>0</v>
      </c>
      <c r="L15" s="93" t="s">
        <v>297</v>
      </c>
      <c r="M15" s="132" t="s">
        <v>1015</v>
      </c>
      <c r="N15" s="72" t="s">
        <v>152</v>
      </c>
      <c r="O15" s="72" t="s">
        <v>155</v>
      </c>
      <c r="P15" s="72" t="s">
        <v>169</v>
      </c>
      <c r="Q15" s="72" t="s">
        <v>228</v>
      </c>
      <c r="R15" s="71">
        <v>0</v>
      </c>
      <c r="S15" s="72" t="s">
        <v>149</v>
      </c>
      <c r="T15" s="71">
        <v>0</v>
      </c>
      <c r="U15" s="71">
        <v>0</v>
      </c>
      <c r="V15" s="72" t="s">
        <v>146</v>
      </c>
      <c r="W15" s="72" t="s">
        <v>171</v>
      </c>
      <c r="X15" s="71">
        <v>0</v>
      </c>
      <c r="Y15" s="72" t="s">
        <v>153</v>
      </c>
      <c r="Z15" s="72" t="s">
        <v>155</v>
      </c>
      <c r="AA15" s="71">
        <v>0</v>
      </c>
      <c r="AB15" s="72" t="s">
        <v>153</v>
      </c>
      <c r="AC15" s="71">
        <v>0</v>
      </c>
      <c r="AD15" s="71">
        <v>0</v>
      </c>
      <c r="AE15" s="71">
        <v>0</v>
      </c>
      <c r="AF15" s="71">
        <v>0</v>
      </c>
      <c r="AG15" s="71">
        <v>0</v>
      </c>
      <c r="AH15" s="72" t="s">
        <v>148</v>
      </c>
      <c r="AI15" s="72" t="s">
        <v>215</v>
      </c>
      <c r="AJ15" s="72" t="s">
        <v>145</v>
      </c>
      <c r="AK15" s="72" t="s">
        <v>153</v>
      </c>
      <c r="AL15" s="72" t="s">
        <v>215</v>
      </c>
      <c r="AM15" s="72" t="s">
        <v>844</v>
      </c>
      <c r="AN15" s="72" t="s">
        <v>214</v>
      </c>
      <c r="AO15" s="71">
        <v>0</v>
      </c>
      <c r="AP15" s="71">
        <v>0</v>
      </c>
      <c r="AQ15" s="72" t="s">
        <v>145</v>
      </c>
      <c r="AR15" s="72" t="s">
        <v>155</v>
      </c>
      <c r="AS15" s="72" t="s">
        <v>172</v>
      </c>
      <c r="AT15" s="71">
        <v>0</v>
      </c>
      <c r="AU15" s="71">
        <v>0</v>
      </c>
      <c r="AV15" s="72" t="s">
        <v>254</v>
      </c>
      <c r="AW15" s="71">
        <v>0</v>
      </c>
      <c r="AX15" s="71">
        <v>0</v>
      </c>
      <c r="AY15" s="72" t="s">
        <v>161</v>
      </c>
      <c r="AZ15" s="71">
        <v>0</v>
      </c>
      <c r="BA15" s="72" t="s">
        <v>153</v>
      </c>
      <c r="BB15" s="72" t="s">
        <v>583</v>
      </c>
      <c r="BC15" s="71">
        <v>0</v>
      </c>
      <c r="BD15" s="72" t="s">
        <v>299</v>
      </c>
      <c r="BE15" s="72" t="s">
        <v>147</v>
      </c>
      <c r="BF15" s="72" t="s">
        <v>178</v>
      </c>
      <c r="BG15" s="71">
        <v>0</v>
      </c>
      <c r="BH15" s="72" t="s">
        <v>155</v>
      </c>
      <c r="BI15" s="71">
        <v>0</v>
      </c>
      <c r="BJ15" s="72" t="s">
        <v>148</v>
      </c>
      <c r="BK15" s="72" t="s">
        <v>155</v>
      </c>
      <c r="BL15" s="72" t="s">
        <v>153</v>
      </c>
      <c r="BM15" s="71">
        <v>0</v>
      </c>
      <c r="BN15" s="72" t="s">
        <v>145</v>
      </c>
      <c r="BO15" s="71">
        <v>0</v>
      </c>
      <c r="BP15" s="72" t="s">
        <v>845</v>
      </c>
      <c r="BQ15" s="72" t="s">
        <v>199</v>
      </c>
      <c r="BR15" s="71">
        <v>0</v>
      </c>
      <c r="BS15" s="72" t="s">
        <v>228</v>
      </c>
      <c r="BT15" s="71">
        <v>0</v>
      </c>
      <c r="BU15" s="72" t="s">
        <v>410</v>
      </c>
      <c r="BV15" s="72" t="s">
        <v>175</v>
      </c>
      <c r="BW15" s="72" t="s">
        <v>846</v>
      </c>
      <c r="BX15" s="72" t="s">
        <v>145</v>
      </c>
      <c r="BY15" s="72" t="s">
        <v>151</v>
      </c>
      <c r="BZ15" s="71">
        <v>0</v>
      </c>
      <c r="CA15" s="71">
        <v>0</v>
      </c>
      <c r="CB15" s="71">
        <v>0</v>
      </c>
      <c r="CC15" s="72" t="s">
        <v>145</v>
      </c>
      <c r="CD15" s="71">
        <v>0</v>
      </c>
      <c r="CE15" s="72" t="s">
        <v>148</v>
      </c>
      <c r="CF15" s="71">
        <v>0</v>
      </c>
      <c r="CG15" s="71">
        <v>0</v>
      </c>
      <c r="CH15" s="72" t="s">
        <v>190</v>
      </c>
      <c r="CI15" s="71">
        <v>0</v>
      </c>
      <c r="CJ15" s="72" t="s">
        <v>592</v>
      </c>
      <c r="CK15" s="72" t="s">
        <v>847</v>
      </c>
      <c r="CL15" s="72" t="s">
        <v>848</v>
      </c>
      <c r="CM15" s="72" t="s">
        <v>148</v>
      </c>
      <c r="CN15" s="105">
        <v>0</v>
      </c>
    </row>
    <row r="16" spans="1:92" s="94" customFormat="1" ht="24.95" customHeight="1">
      <c r="A16" s="104" t="s">
        <v>18</v>
      </c>
      <c r="B16" s="114">
        <v>202</v>
      </c>
      <c r="C16" s="49">
        <v>76</v>
      </c>
      <c r="D16" s="92">
        <f t="shared" si="0"/>
        <v>126</v>
      </c>
      <c r="E16" s="114">
        <v>21</v>
      </c>
      <c r="F16" s="114">
        <v>1</v>
      </c>
      <c r="G16" s="114">
        <v>9</v>
      </c>
      <c r="H16" s="114">
        <v>4</v>
      </c>
      <c r="I16" s="114">
        <v>54</v>
      </c>
      <c r="J16" s="114">
        <v>113</v>
      </c>
      <c r="K16" s="85">
        <f>B16-'2016.5. 기준 '!B16</f>
        <v>-2</v>
      </c>
      <c r="L16" s="93" t="s">
        <v>297</v>
      </c>
      <c r="M16" s="132" t="s">
        <v>1016</v>
      </c>
      <c r="N16" s="72" t="s">
        <v>147</v>
      </c>
      <c r="O16" s="71">
        <v>0</v>
      </c>
      <c r="P16" s="71">
        <v>0</v>
      </c>
      <c r="Q16" s="72" t="s">
        <v>153</v>
      </c>
      <c r="R16" s="72" t="s">
        <v>145</v>
      </c>
      <c r="S16" s="71">
        <v>0</v>
      </c>
      <c r="T16" s="71">
        <v>0</v>
      </c>
      <c r="U16" s="71">
        <v>0</v>
      </c>
      <c r="V16" s="71">
        <v>0</v>
      </c>
      <c r="W16" s="72" t="s">
        <v>153</v>
      </c>
      <c r="X16" s="72" t="s">
        <v>153</v>
      </c>
      <c r="Y16" s="71">
        <v>0</v>
      </c>
      <c r="Z16" s="71">
        <v>0</v>
      </c>
      <c r="AA16" s="71">
        <v>0</v>
      </c>
      <c r="AB16" s="71">
        <v>0</v>
      </c>
      <c r="AC16" s="71">
        <v>0</v>
      </c>
      <c r="AD16" s="71">
        <v>0</v>
      </c>
      <c r="AE16" s="71">
        <v>0</v>
      </c>
      <c r="AF16" s="71">
        <v>0</v>
      </c>
      <c r="AG16" s="71">
        <v>0</v>
      </c>
      <c r="AH16" s="71">
        <v>0</v>
      </c>
      <c r="AI16" s="71">
        <v>0</v>
      </c>
      <c r="AJ16" s="71">
        <v>0</v>
      </c>
      <c r="AK16" s="71">
        <v>0</v>
      </c>
      <c r="AL16" s="71">
        <v>0</v>
      </c>
      <c r="AM16" s="72" t="s">
        <v>148</v>
      </c>
      <c r="AN16" s="72" t="s">
        <v>148</v>
      </c>
      <c r="AO16" s="72" t="s">
        <v>148</v>
      </c>
      <c r="AP16" s="71">
        <v>0</v>
      </c>
      <c r="AQ16" s="71">
        <v>0</v>
      </c>
      <c r="AR16" s="71">
        <v>0</v>
      </c>
      <c r="AS16" s="72" t="s">
        <v>153</v>
      </c>
      <c r="AT16" s="71">
        <v>0</v>
      </c>
      <c r="AU16" s="71">
        <v>0</v>
      </c>
      <c r="AV16" s="72" t="s">
        <v>229</v>
      </c>
      <c r="AW16" s="71">
        <v>0</v>
      </c>
      <c r="AX16" s="71">
        <v>0</v>
      </c>
      <c r="AY16" s="72" t="s">
        <v>161</v>
      </c>
      <c r="AZ16" s="71">
        <v>0</v>
      </c>
      <c r="BA16" s="71">
        <v>0</v>
      </c>
      <c r="BB16" s="72" t="s">
        <v>355</v>
      </c>
      <c r="BC16" s="71">
        <v>0</v>
      </c>
      <c r="BD16" s="72" t="s">
        <v>148</v>
      </c>
      <c r="BE16" s="71">
        <v>0</v>
      </c>
      <c r="BF16" s="72" t="s">
        <v>168</v>
      </c>
      <c r="BG16" s="71">
        <v>0</v>
      </c>
      <c r="BH16" s="71">
        <v>0</v>
      </c>
      <c r="BI16" s="71">
        <v>0</v>
      </c>
      <c r="BJ16" s="72" t="s">
        <v>157</v>
      </c>
      <c r="BK16" s="72" t="s">
        <v>147</v>
      </c>
      <c r="BL16" s="72" t="s">
        <v>149</v>
      </c>
      <c r="BM16" s="71">
        <v>0</v>
      </c>
      <c r="BN16" s="71">
        <v>0</v>
      </c>
      <c r="BO16" s="71">
        <v>0</v>
      </c>
      <c r="BP16" s="72" t="s">
        <v>230</v>
      </c>
      <c r="BQ16" s="72" t="s">
        <v>145</v>
      </c>
      <c r="BR16" s="72" t="s">
        <v>153</v>
      </c>
      <c r="BS16" s="72" t="s">
        <v>145</v>
      </c>
      <c r="BT16" s="71">
        <v>0</v>
      </c>
      <c r="BU16" s="72" t="s">
        <v>218</v>
      </c>
      <c r="BV16" s="72" t="s">
        <v>165</v>
      </c>
      <c r="BW16" s="72" t="s">
        <v>435</v>
      </c>
      <c r="BX16" s="72" t="s">
        <v>145</v>
      </c>
      <c r="BY16" s="72" t="s">
        <v>149</v>
      </c>
      <c r="BZ16" s="71">
        <v>0</v>
      </c>
      <c r="CA16" s="71">
        <v>0</v>
      </c>
      <c r="CB16" s="72" t="s">
        <v>147</v>
      </c>
      <c r="CC16" s="71">
        <v>0</v>
      </c>
      <c r="CD16" s="71">
        <v>0</v>
      </c>
      <c r="CE16" s="71">
        <v>0</v>
      </c>
      <c r="CF16" s="71">
        <v>0</v>
      </c>
      <c r="CG16" s="71">
        <v>0</v>
      </c>
      <c r="CH16" s="72" t="s">
        <v>147</v>
      </c>
      <c r="CI16" s="71">
        <v>0</v>
      </c>
      <c r="CJ16" s="72" t="s">
        <v>220</v>
      </c>
      <c r="CK16" s="72" t="s">
        <v>157</v>
      </c>
      <c r="CL16" s="72" t="s">
        <v>849</v>
      </c>
      <c r="CM16" s="71">
        <v>0</v>
      </c>
      <c r="CN16" s="105">
        <v>0</v>
      </c>
    </row>
    <row r="17" spans="1:92" s="94" customFormat="1" ht="24.95" customHeight="1">
      <c r="A17" s="104" t="s">
        <v>19</v>
      </c>
      <c r="B17" s="114">
        <v>118</v>
      </c>
      <c r="C17" s="49">
        <v>49</v>
      </c>
      <c r="D17" s="92">
        <f t="shared" si="0"/>
        <v>69</v>
      </c>
      <c r="E17" s="114">
        <v>8</v>
      </c>
      <c r="F17" s="114">
        <v>0</v>
      </c>
      <c r="G17" s="114">
        <v>2</v>
      </c>
      <c r="H17" s="114">
        <v>3</v>
      </c>
      <c r="I17" s="114">
        <v>31</v>
      </c>
      <c r="J17" s="114">
        <v>74</v>
      </c>
      <c r="K17" s="85">
        <f>B17-'2016.5. 기준 '!B17</f>
        <v>3</v>
      </c>
      <c r="L17" s="93" t="s">
        <v>297</v>
      </c>
      <c r="M17" s="132" t="s">
        <v>1017</v>
      </c>
      <c r="N17" s="72" t="s">
        <v>153</v>
      </c>
      <c r="O17" s="71">
        <v>0</v>
      </c>
      <c r="P17" s="72" t="s">
        <v>149</v>
      </c>
      <c r="Q17" s="72" t="s">
        <v>145</v>
      </c>
      <c r="R17" s="71">
        <v>0</v>
      </c>
      <c r="S17" s="71">
        <v>0</v>
      </c>
      <c r="T17" s="71">
        <v>0</v>
      </c>
      <c r="U17" s="71">
        <v>0</v>
      </c>
      <c r="V17" s="71">
        <v>0</v>
      </c>
      <c r="W17" s="72" t="s">
        <v>153</v>
      </c>
      <c r="X17" s="71">
        <v>0</v>
      </c>
      <c r="Y17" s="71">
        <v>0</v>
      </c>
      <c r="Z17" s="71">
        <v>0</v>
      </c>
      <c r="AA17" s="71">
        <v>0</v>
      </c>
      <c r="AB17" s="71">
        <v>0</v>
      </c>
      <c r="AC17" s="71">
        <v>0</v>
      </c>
      <c r="AD17" s="71">
        <v>0</v>
      </c>
      <c r="AE17" s="71">
        <v>0</v>
      </c>
      <c r="AF17" s="71">
        <v>0</v>
      </c>
      <c r="AG17" s="71">
        <v>0</v>
      </c>
      <c r="AH17" s="72" t="s">
        <v>153</v>
      </c>
      <c r="AI17" s="71">
        <v>0</v>
      </c>
      <c r="AJ17" s="71">
        <v>0</v>
      </c>
      <c r="AK17" s="71">
        <v>0</v>
      </c>
      <c r="AL17" s="72" t="s">
        <v>161</v>
      </c>
      <c r="AM17" s="72" t="s">
        <v>194</v>
      </c>
      <c r="AN17" s="71">
        <v>0</v>
      </c>
      <c r="AO17" s="71">
        <v>0</v>
      </c>
      <c r="AP17" s="71">
        <v>0</v>
      </c>
      <c r="AQ17" s="71">
        <v>0</v>
      </c>
      <c r="AR17" s="71">
        <v>0</v>
      </c>
      <c r="AS17" s="71">
        <v>0</v>
      </c>
      <c r="AT17" s="71">
        <v>0</v>
      </c>
      <c r="AU17" s="71">
        <v>0</v>
      </c>
      <c r="AV17" s="72" t="s">
        <v>190</v>
      </c>
      <c r="AW17" s="71">
        <v>0</v>
      </c>
      <c r="AX17" s="71">
        <v>0</v>
      </c>
      <c r="AY17" s="71">
        <v>0</v>
      </c>
      <c r="AZ17" s="71">
        <v>0</v>
      </c>
      <c r="BA17" s="71">
        <v>0</v>
      </c>
      <c r="BB17" s="72" t="s">
        <v>190</v>
      </c>
      <c r="BC17" s="71">
        <v>0</v>
      </c>
      <c r="BD17" s="72" t="s">
        <v>145</v>
      </c>
      <c r="BE17" s="72" t="s">
        <v>145</v>
      </c>
      <c r="BF17" s="72" t="s">
        <v>153</v>
      </c>
      <c r="BG17" s="71">
        <v>0</v>
      </c>
      <c r="BH17" s="71">
        <v>0</v>
      </c>
      <c r="BI17" s="71">
        <v>0</v>
      </c>
      <c r="BJ17" s="72" t="s">
        <v>145</v>
      </c>
      <c r="BK17" s="71">
        <v>0</v>
      </c>
      <c r="BL17" s="72" t="s">
        <v>145</v>
      </c>
      <c r="BM17" s="71">
        <v>0</v>
      </c>
      <c r="BN17" s="71">
        <v>0</v>
      </c>
      <c r="BO17" s="71">
        <v>0</v>
      </c>
      <c r="BP17" s="72" t="s">
        <v>154</v>
      </c>
      <c r="BQ17" s="72" t="s">
        <v>153</v>
      </c>
      <c r="BR17" s="71">
        <v>0</v>
      </c>
      <c r="BS17" s="72" t="s">
        <v>155</v>
      </c>
      <c r="BT17" s="71">
        <v>0</v>
      </c>
      <c r="BU17" s="72" t="s">
        <v>175</v>
      </c>
      <c r="BV17" s="72" t="s">
        <v>226</v>
      </c>
      <c r="BW17" s="72" t="s">
        <v>850</v>
      </c>
      <c r="BX17" s="72" t="s">
        <v>155</v>
      </c>
      <c r="BY17" s="71">
        <v>0</v>
      </c>
      <c r="BZ17" s="71">
        <v>0</v>
      </c>
      <c r="CA17" s="71">
        <v>0</v>
      </c>
      <c r="CB17" s="71">
        <v>0</v>
      </c>
      <c r="CC17" s="71">
        <v>0</v>
      </c>
      <c r="CD17" s="71">
        <v>0</v>
      </c>
      <c r="CE17" s="71">
        <v>0</v>
      </c>
      <c r="CF17" s="71">
        <v>0</v>
      </c>
      <c r="CG17" s="71">
        <v>0</v>
      </c>
      <c r="CH17" s="71">
        <v>0</v>
      </c>
      <c r="CI17" s="72" t="s">
        <v>153</v>
      </c>
      <c r="CJ17" s="72" t="s">
        <v>168</v>
      </c>
      <c r="CK17" s="72" t="s">
        <v>159</v>
      </c>
      <c r="CL17" s="72" t="s">
        <v>156</v>
      </c>
      <c r="CM17" s="71">
        <v>0</v>
      </c>
      <c r="CN17" s="105">
        <v>0</v>
      </c>
    </row>
    <row r="18" spans="1:92" s="94" customFormat="1" ht="24.95" customHeight="1">
      <c r="A18" s="104" t="s">
        <v>20</v>
      </c>
      <c r="B18" s="114">
        <v>233</v>
      </c>
      <c r="C18" s="49">
        <v>108</v>
      </c>
      <c r="D18" s="92">
        <f t="shared" si="0"/>
        <v>125</v>
      </c>
      <c r="E18" s="114">
        <v>36</v>
      </c>
      <c r="F18" s="114">
        <v>3</v>
      </c>
      <c r="G18" s="114">
        <v>4</v>
      </c>
      <c r="H18" s="114">
        <v>11</v>
      </c>
      <c r="I18" s="114">
        <v>45</v>
      </c>
      <c r="J18" s="114">
        <v>134</v>
      </c>
      <c r="K18" s="85">
        <f>B18-'2016.5. 기준 '!B18</f>
        <v>-7</v>
      </c>
      <c r="L18" s="93" t="s">
        <v>297</v>
      </c>
      <c r="M18" s="132" t="s">
        <v>1018</v>
      </c>
      <c r="N18" s="71">
        <v>0</v>
      </c>
      <c r="O18" s="71">
        <v>0</v>
      </c>
      <c r="P18" s="72" t="s">
        <v>145</v>
      </c>
      <c r="Q18" s="72" t="s">
        <v>153</v>
      </c>
      <c r="R18" s="71">
        <v>0</v>
      </c>
      <c r="S18" s="71">
        <v>0</v>
      </c>
      <c r="T18" s="71">
        <v>0</v>
      </c>
      <c r="U18" s="71">
        <v>0</v>
      </c>
      <c r="V18" s="71">
        <v>0</v>
      </c>
      <c r="W18" s="71">
        <v>0</v>
      </c>
      <c r="X18" s="71">
        <v>0</v>
      </c>
      <c r="Y18" s="71">
        <v>0</v>
      </c>
      <c r="Z18" s="71">
        <v>0</v>
      </c>
      <c r="AA18" s="71">
        <v>0</v>
      </c>
      <c r="AB18" s="71">
        <v>0</v>
      </c>
      <c r="AC18" s="71">
        <v>0</v>
      </c>
      <c r="AD18" s="71">
        <v>0</v>
      </c>
      <c r="AE18" s="71">
        <v>0</v>
      </c>
      <c r="AF18" s="71">
        <v>0</v>
      </c>
      <c r="AG18" s="71">
        <v>0</v>
      </c>
      <c r="AH18" s="71">
        <v>0</v>
      </c>
      <c r="AI18" s="71">
        <v>0</v>
      </c>
      <c r="AJ18" s="71">
        <v>0</v>
      </c>
      <c r="AK18" s="71">
        <v>0</v>
      </c>
      <c r="AL18" s="72" t="s">
        <v>189</v>
      </c>
      <c r="AM18" s="72" t="s">
        <v>146</v>
      </c>
      <c r="AN18" s="72" t="s">
        <v>148</v>
      </c>
      <c r="AO18" s="71">
        <v>0</v>
      </c>
      <c r="AP18" s="71">
        <v>0</v>
      </c>
      <c r="AQ18" s="71">
        <v>0</v>
      </c>
      <c r="AR18" s="72" t="s">
        <v>145</v>
      </c>
      <c r="AS18" s="72" t="s">
        <v>168</v>
      </c>
      <c r="AT18" s="71">
        <v>0</v>
      </c>
      <c r="AU18" s="71">
        <v>0</v>
      </c>
      <c r="AV18" s="72" t="s">
        <v>308</v>
      </c>
      <c r="AW18" s="72" t="s">
        <v>153</v>
      </c>
      <c r="AX18" s="71">
        <v>0</v>
      </c>
      <c r="AY18" s="72" t="s">
        <v>149</v>
      </c>
      <c r="AZ18" s="71">
        <v>0</v>
      </c>
      <c r="BA18" s="71">
        <v>0</v>
      </c>
      <c r="BB18" s="72" t="s">
        <v>168</v>
      </c>
      <c r="BC18" s="72" t="s">
        <v>148</v>
      </c>
      <c r="BD18" s="72" t="s">
        <v>147</v>
      </c>
      <c r="BE18" s="71">
        <v>0</v>
      </c>
      <c r="BF18" s="72" t="s">
        <v>181</v>
      </c>
      <c r="BG18" s="71">
        <v>0</v>
      </c>
      <c r="BH18" s="72" t="s">
        <v>153</v>
      </c>
      <c r="BI18" s="71">
        <v>0</v>
      </c>
      <c r="BJ18" s="72" t="s">
        <v>181</v>
      </c>
      <c r="BK18" s="71">
        <v>0</v>
      </c>
      <c r="BL18" s="72" t="s">
        <v>148</v>
      </c>
      <c r="BM18" s="71">
        <v>0</v>
      </c>
      <c r="BN18" s="72" t="s">
        <v>153</v>
      </c>
      <c r="BO18" s="71">
        <v>0</v>
      </c>
      <c r="BP18" s="72" t="s">
        <v>225</v>
      </c>
      <c r="BQ18" s="72" t="s">
        <v>153</v>
      </c>
      <c r="BR18" s="72" t="s">
        <v>153</v>
      </c>
      <c r="BS18" s="71">
        <v>0</v>
      </c>
      <c r="BT18" s="71">
        <v>0</v>
      </c>
      <c r="BU18" s="72" t="s">
        <v>238</v>
      </c>
      <c r="BV18" s="72" t="s">
        <v>339</v>
      </c>
      <c r="BW18" s="72" t="s">
        <v>851</v>
      </c>
      <c r="BX18" s="72" t="s">
        <v>145</v>
      </c>
      <c r="BY18" s="72" t="s">
        <v>145</v>
      </c>
      <c r="BZ18" s="71">
        <v>0</v>
      </c>
      <c r="CA18" s="71">
        <v>0</v>
      </c>
      <c r="CB18" s="72" t="s">
        <v>145</v>
      </c>
      <c r="CC18" s="71">
        <v>0</v>
      </c>
      <c r="CD18" s="71">
        <v>0</v>
      </c>
      <c r="CE18" s="72" t="s">
        <v>147</v>
      </c>
      <c r="CF18" s="71">
        <v>0</v>
      </c>
      <c r="CG18" s="71">
        <v>0</v>
      </c>
      <c r="CH18" s="71">
        <v>0</v>
      </c>
      <c r="CI18" s="71">
        <v>0</v>
      </c>
      <c r="CJ18" s="72" t="s">
        <v>602</v>
      </c>
      <c r="CK18" s="72" t="s">
        <v>852</v>
      </c>
      <c r="CL18" s="72" t="s">
        <v>617</v>
      </c>
      <c r="CM18" s="71">
        <v>0</v>
      </c>
      <c r="CN18" s="105">
        <v>0</v>
      </c>
    </row>
    <row r="19" spans="1:92" s="94" customFormat="1" ht="24.95" customHeight="1">
      <c r="A19" s="104" t="s">
        <v>21</v>
      </c>
      <c r="B19" s="114">
        <v>799</v>
      </c>
      <c r="C19" s="49">
        <v>435</v>
      </c>
      <c r="D19" s="92">
        <f t="shared" si="0"/>
        <v>364</v>
      </c>
      <c r="E19" s="114">
        <v>17</v>
      </c>
      <c r="F19" s="114">
        <v>0</v>
      </c>
      <c r="G19" s="114">
        <v>6</v>
      </c>
      <c r="H19" s="114">
        <v>13</v>
      </c>
      <c r="I19" s="114">
        <v>143</v>
      </c>
      <c r="J19" s="114">
        <v>620</v>
      </c>
      <c r="K19" s="85">
        <f>B19-'2016.5. 기준 '!B19</f>
        <v>0</v>
      </c>
      <c r="L19" s="93" t="s">
        <v>297</v>
      </c>
      <c r="M19" s="132" t="s">
        <v>1019</v>
      </c>
      <c r="N19" s="71">
        <v>0</v>
      </c>
      <c r="O19" s="71">
        <v>0</v>
      </c>
      <c r="P19" s="72" t="s">
        <v>190</v>
      </c>
      <c r="Q19" s="72" t="s">
        <v>164</v>
      </c>
      <c r="R19" s="71">
        <v>0</v>
      </c>
      <c r="S19" s="71">
        <v>0</v>
      </c>
      <c r="T19" s="72" t="s">
        <v>197</v>
      </c>
      <c r="U19" s="72" t="s">
        <v>197</v>
      </c>
      <c r="V19" s="72" t="s">
        <v>606</v>
      </c>
      <c r="W19" s="72" t="s">
        <v>151</v>
      </c>
      <c r="X19" s="71">
        <v>0</v>
      </c>
      <c r="Y19" s="71">
        <v>0</v>
      </c>
      <c r="Z19" s="71">
        <v>0</v>
      </c>
      <c r="AA19" s="71">
        <v>0</v>
      </c>
      <c r="AB19" s="71">
        <v>0</v>
      </c>
      <c r="AC19" s="71">
        <v>0</v>
      </c>
      <c r="AD19" s="71">
        <v>0</v>
      </c>
      <c r="AE19" s="71">
        <v>0</v>
      </c>
      <c r="AF19" s="71">
        <v>0</v>
      </c>
      <c r="AG19" s="71">
        <v>0</v>
      </c>
      <c r="AH19" s="71">
        <v>0</v>
      </c>
      <c r="AI19" s="72" t="s">
        <v>153</v>
      </c>
      <c r="AJ19" s="71">
        <v>0</v>
      </c>
      <c r="AK19" s="71">
        <v>0</v>
      </c>
      <c r="AL19" s="72" t="s">
        <v>206</v>
      </c>
      <c r="AM19" s="72" t="s">
        <v>853</v>
      </c>
      <c r="AN19" s="72" t="s">
        <v>189</v>
      </c>
      <c r="AO19" s="72" t="s">
        <v>153</v>
      </c>
      <c r="AP19" s="71">
        <v>0</v>
      </c>
      <c r="AQ19" s="72" t="s">
        <v>174</v>
      </c>
      <c r="AR19" s="72" t="s">
        <v>147</v>
      </c>
      <c r="AS19" s="72" t="s">
        <v>256</v>
      </c>
      <c r="AT19" s="71">
        <v>0</v>
      </c>
      <c r="AU19" s="71">
        <v>0</v>
      </c>
      <c r="AV19" s="72" t="s">
        <v>854</v>
      </c>
      <c r="AW19" s="71">
        <v>0</v>
      </c>
      <c r="AX19" s="72" t="s">
        <v>155</v>
      </c>
      <c r="AY19" s="72" t="s">
        <v>442</v>
      </c>
      <c r="AZ19" s="72" t="s">
        <v>153</v>
      </c>
      <c r="BA19" s="71">
        <v>0</v>
      </c>
      <c r="BB19" s="72" t="s">
        <v>608</v>
      </c>
      <c r="BC19" s="71">
        <v>0</v>
      </c>
      <c r="BD19" s="72" t="s">
        <v>149</v>
      </c>
      <c r="BE19" s="72" t="s">
        <v>168</v>
      </c>
      <c r="BF19" s="72" t="s">
        <v>855</v>
      </c>
      <c r="BG19" s="72" t="s">
        <v>149</v>
      </c>
      <c r="BH19" s="72" t="s">
        <v>153</v>
      </c>
      <c r="BI19" s="71">
        <v>0</v>
      </c>
      <c r="BJ19" s="72" t="s">
        <v>161</v>
      </c>
      <c r="BK19" s="72" t="s">
        <v>151</v>
      </c>
      <c r="BL19" s="72" t="s">
        <v>145</v>
      </c>
      <c r="BM19" s="71">
        <v>0</v>
      </c>
      <c r="BN19" s="72" t="s">
        <v>189</v>
      </c>
      <c r="BO19" s="71">
        <v>0</v>
      </c>
      <c r="BP19" s="72" t="s">
        <v>445</v>
      </c>
      <c r="BQ19" s="72" t="s">
        <v>190</v>
      </c>
      <c r="BR19" s="71">
        <v>0</v>
      </c>
      <c r="BS19" s="72" t="s">
        <v>235</v>
      </c>
      <c r="BT19" s="72" t="s">
        <v>153</v>
      </c>
      <c r="BU19" s="72" t="s">
        <v>856</v>
      </c>
      <c r="BV19" s="72" t="s">
        <v>405</v>
      </c>
      <c r="BW19" s="72" t="s">
        <v>857</v>
      </c>
      <c r="BX19" s="72" t="s">
        <v>145</v>
      </c>
      <c r="BY19" s="72" t="s">
        <v>246</v>
      </c>
      <c r="BZ19" s="72" t="s">
        <v>153</v>
      </c>
      <c r="CA19" s="71">
        <v>0</v>
      </c>
      <c r="CB19" s="71">
        <v>0</v>
      </c>
      <c r="CC19" s="71">
        <v>0</v>
      </c>
      <c r="CD19" s="72" t="s">
        <v>153</v>
      </c>
      <c r="CE19" s="72" t="s">
        <v>858</v>
      </c>
      <c r="CF19" s="71">
        <v>0</v>
      </c>
      <c r="CG19" s="71">
        <v>0</v>
      </c>
      <c r="CH19" s="72" t="s">
        <v>157</v>
      </c>
      <c r="CI19" s="71">
        <v>0</v>
      </c>
      <c r="CJ19" s="72" t="s">
        <v>859</v>
      </c>
      <c r="CK19" s="72" t="s">
        <v>860</v>
      </c>
      <c r="CL19" s="72" t="s">
        <v>450</v>
      </c>
      <c r="CM19" s="72" t="s">
        <v>153</v>
      </c>
      <c r="CN19" s="105">
        <v>0</v>
      </c>
    </row>
    <row r="20" spans="1:92" s="94" customFormat="1" ht="24.95" customHeight="1">
      <c r="A20" s="104" t="s">
        <v>22</v>
      </c>
      <c r="B20" s="114">
        <v>269</v>
      </c>
      <c r="C20" s="49">
        <v>118</v>
      </c>
      <c r="D20" s="92">
        <f t="shared" si="0"/>
        <v>151</v>
      </c>
      <c r="E20" s="114">
        <v>34</v>
      </c>
      <c r="F20" s="114">
        <v>4</v>
      </c>
      <c r="G20" s="114">
        <v>4</v>
      </c>
      <c r="H20" s="114">
        <v>3</v>
      </c>
      <c r="I20" s="114">
        <v>74</v>
      </c>
      <c r="J20" s="114">
        <v>150</v>
      </c>
      <c r="K20" s="85">
        <f>B20-'2016.5. 기준 '!B20</f>
        <v>6</v>
      </c>
      <c r="L20" s="93" t="s">
        <v>297</v>
      </c>
      <c r="M20" s="132" t="s">
        <v>1020</v>
      </c>
      <c r="N20" s="72" t="s">
        <v>147</v>
      </c>
      <c r="O20" s="71">
        <v>0</v>
      </c>
      <c r="P20" s="71">
        <v>0</v>
      </c>
      <c r="Q20" s="72" t="s">
        <v>145</v>
      </c>
      <c r="R20" s="71">
        <v>0</v>
      </c>
      <c r="S20" s="71">
        <v>0</v>
      </c>
      <c r="T20" s="71">
        <v>0</v>
      </c>
      <c r="U20" s="71">
        <v>0</v>
      </c>
      <c r="V20" s="71">
        <v>0</v>
      </c>
      <c r="W20" s="72" t="s">
        <v>326</v>
      </c>
      <c r="X20" s="71">
        <v>0</v>
      </c>
      <c r="Y20" s="71">
        <v>0</v>
      </c>
      <c r="Z20" s="72" t="s">
        <v>145</v>
      </c>
      <c r="AA20" s="71">
        <v>0</v>
      </c>
      <c r="AB20" s="71">
        <v>0</v>
      </c>
      <c r="AC20" s="71">
        <v>0</v>
      </c>
      <c r="AD20" s="71">
        <v>0</v>
      </c>
      <c r="AE20" s="71">
        <v>0</v>
      </c>
      <c r="AF20" s="71">
        <v>0</v>
      </c>
      <c r="AG20" s="71">
        <v>0</v>
      </c>
      <c r="AH20" s="71">
        <v>0</v>
      </c>
      <c r="AI20" s="72" t="s">
        <v>146</v>
      </c>
      <c r="AJ20" s="71">
        <v>0</v>
      </c>
      <c r="AK20" s="71">
        <v>0</v>
      </c>
      <c r="AL20" s="72" t="s">
        <v>189</v>
      </c>
      <c r="AM20" s="72" t="s">
        <v>153</v>
      </c>
      <c r="AN20" s="71">
        <v>0</v>
      </c>
      <c r="AO20" s="71">
        <v>0</v>
      </c>
      <c r="AP20" s="71">
        <v>0</v>
      </c>
      <c r="AQ20" s="71">
        <v>0</v>
      </c>
      <c r="AR20" s="72" t="s">
        <v>161</v>
      </c>
      <c r="AS20" s="72" t="s">
        <v>197</v>
      </c>
      <c r="AT20" s="72" t="s">
        <v>145</v>
      </c>
      <c r="AU20" s="71">
        <v>0</v>
      </c>
      <c r="AV20" s="72" t="s">
        <v>198</v>
      </c>
      <c r="AW20" s="72" t="s">
        <v>148</v>
      </c>
      <c r="AX20" s="72" t="s">
        <v>145</v>
      </c>
      <c r="AY20" s="72" t="s">
        <v>168</v>
      </c>
      <c r="AZ20" s="71">
        <v>0</v>
      </c>
      <c r="BA20" s="71">
        <v>0</v>
      </c>
      <c r="BB20" s="72" t="s">
        <v>5</v>
      </c>
      <c r="BC20" s="72" t="s">
        <v>159</v>
      </c>
      <c r="BD20" s="71">
        <v>0</v>
      </c>
      <c r="BE20" s="72" t="s">
        <v>145</v>
      </c>
      <c r="BF20" s="72" t="s">
        <v>187</v>
      </c>
      <c r="BG20" s="71">
        <v>0</v>
      </c>
      <c r="BH20" s="71">
        <v>0</v>
      </c>
      <c r="BI20" s="71">
        <v>0</v>
      </c>
      <c r="BJ20" s="72" t="s">
        <v>248</v>
      </c>
      <c r="BK20" s="72" t="s">
        <v>149</v>
      </c>
      <c r="BL20" s="71">
        <v>0</v>
      </c>
      <c r="BM20" s="71">
        <v>0</v>
      </c>
      <c r="BN20" s="72" t="s">
        <v>145</v>
      </c>
      <c r="BO20" s="71">
        <v>0</v>
      </c>
      <c r="BP20" s="72" t="s">
        <v>200</v>
      </c>
      <c r="BQ20" s="72" t="s">
        <v>161</v>
      </c>
      <c r="BR20" s="71">
        <v>0</v>
      </c>
      <c r="BS20" s="72" t="s">
        <v>145</v>
      </c>
      <c r="BT20" s="71">
        <v>0</v>
      </c>
      <c r="BU20" s="72" t="s">
        <v>861</v>
      </c>
      <c r="BV20" s="72" t="s">
        <v>451</v>
      </c>
      <c r="BW20" s="72" t="s">
        <v>862</v>
      </c>
      <c r="BX20" s="71">
        <v>0</v>
      </c>
      <c r="BY20" s="71">
        <v>0</v>
      </c>
      <c r="BZ20" s="71">
        <v>0</v>
      </c>
      <c r="CA20" s="71">
        <v>0</v>
      </c>
      <c r="CB20" s="71">
        <v>0</v>
      </c>
      <c r="CC20" s="71">
        <v>0</v>
      </c>
      <c r="CD20" s="71">
        <v>0</v>
      </c>
      <c r="CE20" s="72" t="s">
        <v>146</v>
      </c>
      <c r="CF20" s="71">
        <v>0</v>
      </c>
      <c r="CG20" s="71">
        <v>0</v>
      </c>
      <c r="CH20" s="72" t="s">
        <v>168</v>
      </c>
      <c r="CI20" s="71">
        <v>0</v>
      </c>
      <c r="CJ20" s="72" t="s">
        <v>192</v>
      </c>
      <c r="CK20" s="72" t="s">
        <v>170</v>
      </c>
      <c r="CL20" s="72" t="s">
        <v>604</v>
      </c>
      <c r="CM20" s="71">
        <v>0</v>
      </c>
      <c r="CN20" s="105">
        <v>0</v>
      </c>
    </row>
    <row r="21" spans="1:92" s="94" customFormat="1" ht="24.95" customHeight="1">
      <c r="A21" s="104" t="s">
        <v>23</v>
      </c>
      <c r="B21" s="114">
        <v>153</v>
      </c>
      <c r="C21" s="49">
        <v>44</v>
      </c>
      <c r="D21" s="92">
        <f t="shared" si="0"/>
        <v>109</v>
      </c>
      <c r="E21" s="114">
        <v>24</v>
      </c>
      <c r="F21" s="114">
        <v>0</v>
      </c>
      <c r="G21" s="114">
        <v>1</v>
      </c>
      <c r="H21" s="114">
        <v>2</v>
      </c>
      <c r="I21" s="114">
        <v>27</v>
      </c>
      <c r="J21" s="114">
        <v>99</v>
      </c>
      <c r="K21" s="85">
        <f>B21-'2016.5. 기준 '!B21</f>
        <v>2</v>
      </c>
      <c r="L21" s="93" t="s">
        <v>297</v>
      </c>
      <c r="M21" s="132" t="s">
        <v>1021</v>
      </c>
      <c r="N21" s="72" t="s">
        <v>145</v>
      </c>
      <c r="O21" s="71">
        <v>0</v>
      </c>
      <c r="P21" s="71">
        <v>0</v>
      </c>
      <c r="Q21" s="72" t="s">
        <v>145</v>
      </c>
      <c r="R21" s="71">
        <v>0</v>
      </c>
      <c r="S21" s="71">
        <v>0</v>
      </c>
      <c r="T21" s="71">
        <v>0</v>
      </c>
      <c r="U21" s="71">
        <v>0</v>
      </c>
      <c r="V21" s="71">
        <v>0</v>
      </c>
      <c r="W21" s="72" t="s">
        <v>145</v>
      </c>
      <c r="X21" s="71">
        <v>0</v>
      </c>
      <c r="Y21" s="71">
        <v>0</v>
      </c>
      <c r="Z21" s="71">
        <v>0</v>
      </c>
      <c r="AA21" s="71">
        <v>0</v>
      </c>
      <c r="AB21" s="71">
        <v>0</v>
      </c>
      <c r="AC21" s="71">
        <v>0</v>
      </c>
      <c r="AD21" s="71">
        <v>0</v>
      </c>
      <c r="AE21" s="71">
        <v>0</v>
      </c>
      <c r="AF21" s="71">
        <v>0</v>
      </c>
      <c r="AG21" s="71">
        <v>0</v>
      </c>
      <c r="AH21" s="71">
        <v>0</v>
      </c>
      <c r="AI21" s="71">
        <v>0</v>
      </c>
      <c r="AJ21" s="71">
        <v>0</v>
      </c>
      <c r="AK21" s="71">
        <v>0</v>
      </c>
      <c r="AL21" s="71">
        <v>0</v>
      </c>
      <c r="AM21" s="71">
        <v>0</v>
      </c>
      <c r="AN21" s="72" t="s">
        <v>146</v>
      </c>
      <c r="AO21" s="71">
        <v>0</v>
      </c>
      <c r="AP21" s="71">
        <v>0</v>
      </c>
      <c r="AQ21" s="71">
        <v>0</v>
      </c>
      <c r="AR21" s="72" t="s">
        <v>151</v>
      </c>
      <c r="AS21" s="71">
        <v>0</v>
      </c>
      <c r="AT21" s="71">
        <v>0</v>
      </c>
      <c r="AU21" s="71">
        <v>0</v>
      </c>
      <c r="AV21" s="72" t="s">
        <v>253</v>
      </c>
      <c r="AW21" s="71">
        <v>0</v>
      </c>
      <c r="AX21" s="71">
        <v>0</v>
      </c>
      <c r="AY21" s="72" t="s">
        <v>153</v>
      </c>
      <c r="AZ21" s="71">
        <v>0</v>
      </c>
      <c r="BA21" s="71">
        <v>0</v>
      </c>
      <c r="BB21" s="72" t="s">
        <v>149</v>
      </c>
      <c r="BC21" s="72" t="s">
        <v>145</v>
      </c>
      <c r="BD21" s="72" t="s">
        <v>145</v>
      </c>
      <c r="BE21" s="71">
        <v>0</v>
      </c>
      <c r="BF21" s="72" t="s">
        <v>181</v>
      </c>
      <c r="BG21" s="71">
        <v>0</v>
      </c>
      <c r="BH21" s="71">
        <v>0</v>
      </c>
      <c r="BI21" s="71">
        <v>0</v>
      </c>
      <c r="BJ21" s="72" t="s">
        <v>181</v>
      </c>
      <c r="BK21" s="72" t="s">
        <v>153</v>
      </c>
      <c r="BL21" s="72" t="s">
        <v>161</v>
      </c>
      <c r="BM21" s="71">
        <v>0</v>
      </c>
      <c r="BN21" s="71">
        <v>0</v>
      </c>
      <c r="BO21" s="71">
        <v>0</v>
      </c>
      <c r="BP21" s="72" t="s">
        <v>154</v>
      </c>
      <c r="BQ21" s="72" t="s">
        <v>147</v>
      </c>
      <c r="BR21" s="71">
        <v>0</v>
      </c>
      <c r="BS21" s="71">
        <v>0</v>
      </c>
      <c r="BT21" s="71">
        <v>0</v>
      </c>
      <c r="BU21" s="72" t="s">
        <v>236</v>
      </c>
      <c r="BV21" s="72" t="s">
        <v>308</v>
      </c>
      <c r="BW21" s="72" t="s">
        <v>863</v>
      </c>
      <c r="BX21" s="72" t="s">
        <v>145</v>
      </c>
      <c r="BY21" s="72" t="s">
        <v>145</v>
      </c>
      <c r="BZ21" s="71">
        <v>0</v>
      </c>
      <c r="CA21" s="71">
        <v>0</v>
      </c>
      <c r="CB21" s="71">
        <v>0</v>
      </c>
      <c r="CC21" s="71">
        <v>0</v>
      </c>
      <c r="CD21" s="71">
        <v>0</v>
      </c>
      <c r="CE21" s="71">
        <v>0</v>
      </c>
      <c r="CF21" s="71">
        <v>0</v>
      </c>
      <c r="CG21" s="71">
        <v>0</v>
      </c>
      <c r="CH21" s="71">
        <v>0</v>
      </c>
      <c r="CI21" s="71">
        <v>0</v>
      </c>
      <c r="CJ21" s="72" t="s">
        <v>154</v>
      </c>
      <c r="CK21" s="72" t="s">
        <v>320</v>
      </c>
      <c r="CL21" s="72" t="s">
        <v>454</v>
      </c>
      <c r="CM21" s="72" t="s">
        <v>153</v>
      </c>
      <c r="CN21" s="105">
        <v>0</v>
      </c>
    </row>
    <row r="22" spans="1:92" s="94" customFormat="1" ht="24.95" customHeight="1">
      <c r="A22" s="104" t="s">
        <v>24</v>
      </c>
      <c r="B22" s="114">
        <v>152</v>
      </c>
      <c r="C22" s="49">
        <v>55</v>
      </c>
      <c r="D22" s="92">
        <f t="shared" si="0"/>
        <v>97</v>
      </c>
      <c r="E22" s="114">
        <v>2</v>
      </c>
      <c r="F22" s="114">
        <v>0</v>
      </c>
      <c r="G22" s="114">
        <v>1</v>
      </c>
      <c r="H22" s="114">
        <v>2</v>
      </c>
      <c r="I22" s="114">
        <v>39</v>
      </c>
      <c r="J22" s="114">
        <v>108</v>
      </c>
      <c r="K22" s="85">
        <f>B22-'2016.5. 기준 '!B22</f>
        <v>1</v>
      </c>
      <c r="L22" s="93" t="s">
        <v>297</v>
      </c>
      <c r="M22" s="132" t="s">
        <v>1022</v>
      </c>
      <c r="N22" s="71">
        <v>0</v>
      </c>
      <c r="O22" s="71">
        <v>0</v>
      </c>
      <c r="P22" s="71">
        <v>0</v>
      </c>
      <c r="Q22" s="72" t="s">
        <v>153</v>
      </c>
      <c r="R22" s="71">
        <v>0</v>
      </c>
      <c r="S22" s="71">
        <v>0</v>
      </c>
      <c r="T22" s="71">
        <v>0</v>
      </c>
      <c r="U22" s="71">
        <v>0</v>
      </c>
      <c r="V22" s="71">
        <v>0</v>
      </c>
      <c r="W22" s="72" t="s">
        <v>164</v>
      </c>
      <c r="X22" s="71">
        <v>0</v>
      </c>
      <c r="Y22" s="71">
        <v>0</v>
      </c>
      <c r="Z22" s="71">
        <v>0</v>
      </c>
      <c r="AA22" s="71">
        <v>0</v>
      </c>
      <c r="AB22" s="71">
        <v>0</v>
      </c>
      <c r="AC22" s="71">
        <v>0</v>
      </c>
      <c r="AD22" s="71">
        <v>0</v>
      </c>
      <c r="AE22" s="71">
        <v>0</v>
      </c>
      <c r="AF22" s="71">
        <v>0</v>
      </c>
      <c r="AG22" s="71">
        <v>0</v>
      </c>
      <c r="AH22" s="72" t="s">
        <v>148</v>
      </c>
      <c r="AI22" s="71">
        <v>0</v>
      </c>
      <c r="AJ22" s="71">
        <v>0</v>
      </c>
      <c r="AK22" s="71">
        <v>0</v>
      </c>
      <c r="AL22" s="71">
        <v>0</v>
      </c>
      <c r="AM22" s="71">
        <v>0</v>
      </c>
      <c r="AN22" s="71">
        <v>0</v>
      </c>
      <c r="AO22" s="72" t="s">
        <v>146</v>
      </c>
      <c r="AP22" s="71">
        <v>0</v>
      </c>
      <c r="AQ22" s="71">
        <v>0</v>
      </c>
      <c r="AR22" s="72" t="s">
        <v>155</v>
      </c>
      <c r="AS22" s="72" t="s">
        <v>155</v>
      </c>
      <c r="AT22" s="71">
        <v>0</v>
      </c>
      <c r="AU22" s="71">
        <v>0</v>
      </c>
      <c r="AV22" s="72" t="s">
        <v>255</v>
      </c>
      <c r="AW22" s="71">
        <v>0</v>
      </c>
      <c r="AX22" s="71">
        <v>0</v>
      </c>
      <c r="AY22" s="72" t="s">
        <v>147</v>
      </c>
      <c r="AZ22" s="71">
        <v>0</v>
      </c>
      <c r="BA22" s="71">
        <v>0</v>
      </c>
      <c r="BB22" s="72" t="s">
        <v>153</v>
      </c>
      <c r="BC22" s="71">
        <v>0</v>
      </c>
      <c r="BD22" s="72" t="s">
        <v>155</v>
      </c>
      <c r="BE22" s="72" t="s">
        <v>161</v>
      </c>
      <c r="BF22" s="72" t="s">
        <v>170</v>
      </c>
      <c r="BG22" s="71">
        <v>0</v>
      </c>
      <c r="BH22" s="71">
        <v>0</v>
      </c>
      <c r="BI22" s="71">
        <v>0</v>
      </c>
      <c r="BJ22" s="72" t="s">
        <v>145</v>
      </c>
      <c r="BK22" s="71">
        <v>0</v>
      </c>
      <c r="BL22" s="71">
        <v>0</v>
      </c>
      <c r="BM22" s="71">
        <v>0</v>
      </c>
      <c r="BN22" s="72" t="s">
        <v>146</v>
      </c>
      <c r="BO22" s="71">
        <v>0</v>
      </c>
      <c r="BP22" s="72" t="s">
        <v>225</v>
      </c>
      <c r="BQ22" s="72" t="s">
        <v>153</v>
      </c>
      <c r="BR22" s="71">
        <v>0</v>
      </c>
      <c r="BS22" s="72" t="s">
        <v>161</v>
      </c>
      <c r="BT22" s="71">
        <v>0</v>
      </c>
      <c r="BU22" s="72" t="s">
        <v>455</v>
      </c>
      <c r="BV22" s="72" t="s">
        <v>153</v>
      </c>
      <c r="BW22" s="72" t="s">
        <v>864</v>
      </c>
      <c r="BX22" s="71">
        <v>0</v>
      </c>
      <c r="BY22" s="72" t="s">
        <v>145</v>
      </c>
      <c r="BZ22" s="71">
        <v>0</v>
      </c>
      <c r="CA22" s="71">
        <v>0</v>
      </c>
      <c r="CB22" s="71">
        <v>0</v>
      </c>
      <c r="CC22" s="71">
        <v>0</v>
      </c>
      <c r="CD22" s="71">
        <v>0</v>
      </c>
      <c r="CE22" s="71">
        <v>0</v>
      </c>
      <c r="CF22" s="71">
        <v>0</v>
      </c>
      <c r="CG22" s="71">
        <v>0</v>
      </c>
      <c r="CH22" s="72" t="s">
        <v>153</v>
      </c>
      <c r="CI22" s="71">
        <v>0</v>
      </c>
      <c r="CJ22" s="72" t="s">
        <v>429</v>
      </c>
      <c r="CK22" s="72" t="s">
        <v>211</v>
      </c>
      <c r="CL22" s="72" t="s">
        <v>156</v>
      </c>
      <c r="CM22" s="72" t="s">
        <v>145</v>
      </c>
      <c r="CN22" s="105">
        <v>0</v>
      </c>
    </row>
    <row r="23" spans="1:92" s="94" customFormat="1" ht="24.95" customHeight="1">
      <c r="A23" s="104" t="s">
        <v>25</v>
      </c>
      <c r="B23" s="114">
        <v>148</v>
      </c>
      <c r="C23" s="49">
        <v>71</v>
      </c>
      <c r="D23" s="92">
        <f t="shared" si="0"/>
        <v>77</v>
      </c>
      <c r="E23" s="114">
        <v>6</v>
      </c>
      <c r="F23" s="114">
        <v>0</v>
      </c>
      <c r="G23" s="114">
        <v>5</v>
      </c>
      <c r="H23" s="114">
        <v>0</v>
      </c>
      <c r="I23" s="114">
        <v>32</v>
      </c>
      <c r="J23" s="114">
        <v>105</v>
      </c>
      <c r="K23" s="85">
        <f>B23-'2016.5. 기준 '!B23</f>
        <v>6</v>
      </c>
      <c r="L23" s="93" t="s">
        <v>297</v>
      </c>
      <c r="M23" s="132" t="s">
        <v>768</v>
      </c>
      <c r="N23" s="72" t="s">
        <v>147</v>
      </c>
      <c r="O23" s="71">
        <v>0</v>
      </c>
      <c r="P23" s="71">
        <v>0</v>
      </c>
      <c r="Q23" s="71">
        <v>0</v>
      </c>
      <c r="R23" s="71">
        <v>0</v>
      </c>
      <c r="S23" s="71">
        <v>0</v>
      </c>
      <c r="T23" s="71">
        <v>0</v>
      </c>
      <c r="U23" s="71">
        <v>0</v>
      </c>
      <c r="V23" s="71">
        <v>0</v>
      </c>
      <c r="W23" s="71">
        <v>0</v>
      </c>
      <c r="X23" s="71">
        <v>0</v>
      </c>
      <c r="Y23" s="71">
        <v>0</v>
      </c>
      <c r="Z23" s="71">
        <v>0</v>
      </c>
      <c r="AA23" s="71">
        <v>0</v>
      </c>
      <c r="AB23" s="71">
        <v>0</v>
      </c>
      <c r="AC23" s="71">
        <v>0</v>
      </c>
      <c r="AD23" s="71">
        <v>0</v>
      </c>
      <c r="AE23" s="71">
        <v>0</v>
      </c>
      <c r="AF23" s="71">
        <v>0</v>
      </c>
      <c r="AG23" s="71">
        <v>0</v>
      </c>
      <c r="AH23" s="72" t="s">
        <v>189</v>
      </c>
      <c r="AI23" s="71">
        <v>0</v>
      </c>
      <c r="AJ23" s="71">
        <v>0</v>
      </c>
      <c r="AK23" s="71">
        <v>0</v>
      </c>
      <c r="AL23" s="72" t="s">
        <v>145</v>
      </c>
      <c r="AM23" s="72" t="s">
        <v>148</v>
      </c>
      <c r="AN23" s="71">
        <v>0</v>
      </c>
      <c r="AO23" s="72" t="s">
        <v>148</v>
      </c>
      <c r="AP23" s="71">
        <v>0</v>
      </c>
      <c r="AQ23" s="71">
        <v>0</v>
      </c>
      <c r="AR23" s="71">
        <v>0</v>
      </c>
      <c r="AS23" s="72" t="s">
        <v>159</v>
      </c>
      <c r="AT23" s="71">
        <v>0</v>
      </c>
      <c r="AU23" s="71">
        <v>0</v>
      </c>
      <c r="AV23" s="72" t="s">
        <v>235</v>
      </c>
      <c r="AW23" s="71">
        <v>0</v>
      </c>
      <c r="AX23" s="71">
        <v>0</v>
      </c>
      <c r="AY23" s="72" t="s">
        <v>146</v>
      </c>
      <c r="AZ23" s="71">
        <v>0</v>
      </c>
      <c r="BA23" s="71">
        <v>0</v>
      </c>
      <c r="BB23" s="72" t="s">
        <v>159</v>
      </c>
      <c r="BC23" s="71">
        <v>0</v>
      </c>
      <c r="BD23" s="72" t="s">
        <v>155</v>
      </c>
      <c r="BE23" s="71">
        <v>0</v>
      </c>
      <c r="BF23" s="72" t="s">
        <v>235</v>
      </c>
      <c r="BG23" s="71">
        <v>0</v>
      </c>
      <c r="BH23" s="71">
        <v>0</v>
      </c>
      <c r="BI23" s="71">
        <v>0</v>
      </c>
      <c r="BJ23" s="72" t="s">
        <v>148</v>
      </c>
      <c r="BK23" s="71">
        <v>0</v>
      </c>
      <c r="BL23" s="71">
        <v>0</v>
      </c>
      <c r="BM23" s="71">
        <v>0</v>
      </c>
      <c r="BN23" s="71">
        <v>0</v>
      </c>
      <c r="BO23" s="71">
        <v>0</v>
      </c>
      <c r="BP23" s="72" t="s">
        <v>241</v>
      </c>
      <c r="BQ23" s="72" t="s">
        <v>153</v>
      </c>
      <c r="BR23" s="71">
        <v>0</v>
      </c>
      <c r="BS23" s="71">
        <v>0</v>
      </c>
      <c r="BT23" s="71">
        <v>0</v>
      </c>
      <c r="BU23" s="72" t="s">
        <v>346</v>
      </c>
      <c r="BV23" s="72" t="s">
        <v>168</v>
      </c>
      <c r="BW23" s="72" t="s">
        <v>623</v>
      </c>
      <c r="BX23" s="71">
        <v>0</v>
      </c>
      <c r="BY23" s="72" t="s">
        <v>145</v>
      </c>
      <c r="BZ23" s="71">
        <v>0</v>
      </c>
      <c r="CA23" s="71">
        <v>0</v>
      </c>
      <c r="CB23" s="71">
        <v>0</v>
      </c>
      <c r="CC23" s="71">
        <v>0</v>
      </c>
      <c r="CD23" s="71">
        <v>0</v>
      </c>
      <c r="CE23" s="72" t="s">
        <v>153</v>
      </c>
      <c r="CF23" s="71">
        <v>0</v>
      </c>
      <c r="CG23" s="71">
        <v>0</v>
      </c>
      <c r="CH23" s="72" t="s">
        <v>148</v>
      </c>
      <c r="CI23" s="71">
        <v>0</v>
      </c>
      <c r="CJ23" s="72" t="s">
        <v>220</v>
      </c>
      <c r="CK23" s="72" t="s">
        <v>556</v>
      </c>
      <c r="CL23" s="72" t="s">
        <v>358</v>
      </c>
      <c r="CM23" s="71">
        <v>0</v>
      </c>
      <c r="CN23" s="105">
        <v>0</v>
      </c>
    </row>
    <row r="24" spans="1:92" s="94" customFormat="1" ht="24.95" customHeight="1" thickBot="1">
      <c r="A24" s="107" t="s">
        <v>26</v>
      </c>
      <c r="B24" s="114">
        <v>147</v>
      </c>
      <c r="C24" s="49">
        <v>61</v>
      </c>
      <c r="D24" s="108">
        <f t="shared" si="0"/>
        <v>86</v>
      </c>
      <c r="E24" s="114">
        <v>21</v>
      </c>
      <c r="F24" s="114">
        <v>4</v>
      </c>
      <c r="G24" s="114">
        <v>3</v>
      </c>
      <c r="H24" s="114">
        <v>3</v>
      </c>
      <c r="I24" s="114">
        <v>29</v>
      </c>
      <c r="J24" s="114">
        <v>87</v>
      </c>
      <c r="K24" s="85">
        <f>B24-'2016.5. 기준 '!B24</f>
        <v>-1</v>
      </c>
      <c r="L24" s="110" t="s">
        <v>297</v>
      </c>
      <c r="M24" s="132" t="s">
        <v>624</v>
      </c>
      <c r="N24" s="112">
        <v>0</v>
      </c>
      <c r="O24" s="112">
        <v>0</v>
      </c>
      <c r="P24" s="112">
        <v>0</v>
      </c>
      <c r="Q24" s="111" t="s">
        <v>147</v>
      </c>
      <c r="R24" s="111" t="s">
        <v>145</v>
      </c>
      <c r="S24" s="112">
        <v>0</v>
      </c>
      <c r="T24" s="111" t="s">
        <v>153</v>
      </c>
      <c r="U24" s="112">
        <v>0</v>
      </c>
      <c r="V24" s="112">
        <v>0</v>
      </c>
      <c r="W24" s="111" t="s">
        <v>145</v>
      </c>
      <c r="X24" s="112">
        <v>0</v>
      </c>
      <c r="Y24" s="112">
        <v>0</v>
      </c>
      <c r="Z24" s="112">
        <v>0</v>
      </c>
      <c r="AA24" s="112">
        <v>0</v>
      </c>
      <c r="AB24" s="112">
        <v>0</v>
      </c>
      <c r="AC24" s="112">
        <v>0</v>
      </c>
      <c r="AD24" s="112">
        <v>0</v>
      </c>
      <c r="AE24" s="112">
        <v>0</v>
      </c>
      <c r="AF24" s="111" t="s">
        <v>153</v>
      </c>
      <c r="AG24" s="112">
        <v>0</v>
      </c>
      <c r="AH24" s="112">
        <v>0</v>
      </c>
      <c r="AI24" s="111" t="s">
        <v>148</v>
      </c>
      <c r="AJ24" s="112">
        <v>0</v>
      </c>
      <c r="AK24" s="112">
        <v>0</v>
      </c>
      <c r="AL24" s="111" t="s">
        <v>146</v>
      </c>
      <c r="AM24" s="112">
        <v>0</v>
      </c>
      <c r="AN24" s="112">
        <v>0</v>
      </c>
      <c r="AO24" s="112">
        <v>0</v>
      </c>
      <c r="AP24" s="111" t="s">
        <v>153</v>
      </c>
      <c r="AQ24" s="112">
        <v>0</v>
      </c>
      <c r="AR24" s="111" t="s">
        <v>145</v>
      </c>
      <c r="AS24" s="111" t="s">
        <v>148</v>
      </c>
      <c r="AT24" s="112">
        <v>0</v>
      </c>
      <c r="AU24" s="112">
        <v>0</v>
      </c>
      <c r="AV24" s="111" t="s">
        <v>184</v>
      </c>
      <c r="AW24" s="112">
        <v>0</v>
      </c>
      <c r="AX24" s="112">
        <v>0</v>
      </c>
      <c r="AY24" s="112">
        <v>0</v>
      </c>
      <c r="AZ24" s="112">
        <v>0</v>
      </c>
      <c r="BA24" s="112">
        <v>0</v>
      </c>
      <c r="BB24" s="111" t="s">
        <v>164</v>
      </c>
      <c r="BC24" s="112">
        <v>0</v>
      </c>
      <c r="BD24" s="111" t="s">
        <v>155</v>
      </c>
      <c r="BE24" s="112">
        <v>0</v>
      </c>
      <c r="BF24" s="111" t="s">
        <v>184</v>
      </c>
      <c r="BG24" s="112">
        <v>0</v>
      </c>
      <c r="BH24" s="111" t="s">
        <v>147</v>
      </c>
      <c r="BI24" s="111" t="s">
        <v>147</v>
      </c>
      <c r="BJ24" s="111" t="s">
        <v>189</v>
      </c>
      <c r="BK24" s="111" t="s">
        <v>186</v>
      </c>
      <c r="BL24" s="112">
        <v>0</v>
      </c>
      <c r="BM24" s="112">
        <v>0</v>
      </c>
      <c r="BN24" s="111" t="s">
        <v>153</v>
      </c>
      <c r="BO24" s="112">
        <v>0</v>
      </c>
      <c r="BP24" s="111" t="s">
        <v>145</v>
      </c>
      <c r="BQ24" s="111" t="s">
        <v>153</v>
      </c>
      <c r="BR24" s="112">
        <v>0</v>
      </c>
      <c r="BS24" s="112">
        <v>0</v>
      </c>
      <c r="BT24" s="112">
        <v>0</v>
      </c>
      <c r="BU24" s="111" t="s">
        <v>212</v>
      </c>
      <c r="BV24" s="111" t="s">
        <v>258</v>
      </c>
      <c r="BW24" s="111" t="s">
        <v>865</v>
      </c>
      <c r="BX24" s="112">
        <v>0</v>
      </c>
      <c r="BY24" s="111" t="s">
        <v>145</v>
      </c>
      <c r="BZ24" s="112">
        <v>0</v>
      </c>
      <c r="CA24" s="112">
        <v>0</v>
      </c>
      <c r="CB24" s="112">
        <v>0</v>
      </c>
      <c r="CC24" s="112">
        <v>0</v>
      </c>
      <c r="CD24" s="112">
        <v>0</v>
      </c>
      <c r="CE24" s="112">
        <v>0</v>
      </c>
      <c r="CF24" s="112">
        <v>0</v>
      </c>
      <c r="CG24" s="111" t="s">
        <v>153</v>
      </c>
      <c r="CH24" s="111" t="s">
        <v>145</v>
      </c>
      <c r="CI24" s="112">
        <v>0</v>
      </c>
      <c r="CJ24" s="111" t="s">
        <v>151</v>
      </c>
      <c r="CK24" s="111" t="s">
        <v>166</v>
      </c>
      <c r="CL24" s="111" t="s">
        <v>608</v>
      </c>
      <c r="CM24" s="112">
        <v>0</v>
      </c>
      <c r="CN24" s="113" t="s">
        <v>145</v>
      </c>
    </row>
  </sheetData>
  <sheetProtection selectLockedCells="1" selectUnlockedCells="1"/>
  <mergeCells count="5">
    <mergeCell ref="A1:A2"/>
    <mergeCell ref="B1:B2"/>
    <mergeCell ref="C1:D1"/>
    <mergeCell ref="E1:J1"/>
    <mergeCell ref="K1:K2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5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7</vt:i4>
      </vt:variant>
    </vt:vector>
  </HeadingPairs>
  <TitlesOfParts>
    <vt:vector size="7" baseType="lpstr">
      <vt:lpstr>2016.1. 기준</vt:lpstr>
      <vt:lpstr>2016.2.기준</vt:lpstr>
      <vt:lpstr>2016.3. 기준 </vt:lpstr>
      <vt:lpstr>2016.4. 기준</vt:lpstr>
      <vt:lpstr>Sheet4</vt:lpstr>
      <vt:lpstr>2016.5. 기준 </vt:lpstr>
      <vt:lpstr>2016.6. 기준 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cp:lastPrinted>2016-04-06T06:47:47Z</cp:lastPrinted>
  <dcterms:created xsi:type="dcterms:W3CDTF">2016-01-08T02:42:44Z</dcterms:created>
  <dcterms:modified xsi:type="dcterms:W3CDTF">2016-07-12T02:48:18Z</dcterms:modified>
</cp:coreProperties>
</file>