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2375"/>
  </bookViews>
  <sheets>
    <sheet name="6월" sheetId="3" r:id="rId1"/>
    <sheet name="7월" sheetId="1" r:id="rId2"/>
    <sheet name="8월" sheetId="2" r:id="rId3"/>
    <sheet name="9월" sheetId="4" r:id="rId4"/>
  </sheets>
  <calcPr calcId="125725"/>
</workbook>
</file>

<file path=xl/calcChain.xml><?xml version="1.0" encoding="utf-8"?>
<calcChain xmlns="http://schemas.openxmlformats.org/spreadsheetml/2006/main">
  <c r="H8" i="4"/>
  <c r="H9"/>
  <c r="H12"/>
  <c r="H9" i="2"/>
  <c r="H8" s="1"/>
  <c r="H9" i="3"/>
  <c r="H8" s="1"/>
  <c r="H9" i="1"/>
  <c r="H8" s="1"/>
</calcChain>
</file>

<file path=xl/sharedStrings.xml><?xml version="1.0" encoding="utf-8"?>
<sst xmlns="http://schemas.openxmlformats.org/spreadsheetml/2006/main" count="85" uniqueCount="34">
  <si>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</si>
  <si>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</si>
  <si>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</si>
  <si>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</si>
  <si>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</si>
  <si>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</si>
  <si>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</si>
  <si>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</si>
  <si>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</si>
  <si>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부서운영
업무추진비</t>
    <phoneticPr fontId="2" type="noConversion"/>
  </si>
  <si>
    <t>직무수행과 관련된 통상적인 경비</t>
    <phoneticPr fontId="2" type="noConversion"/>
  </si>
  <si>
    <t>물품구입</t>
    <phoneticPr fontId="2" type="noConversion"/>
  </si>
  <si>
    <t>내방 민원인용 차(茶) 구입</t>
    <phoneticPr fontId="2" type="noConversion"/>
  </si>
  <si>
    <t>결재방법</t>
    <phoneticPr fontId="2" type="noConversion"/>
  </si>
  <si>
    <t>사회복지과 업무추진비 집행현황(6월)</t>
    <phoneticPr fontId="3" type="noConversion"/>
  </si>
  <si>
    <t>시책추진</t>
    <phoneticPr fontId="2" type="noConversion"/>
  </si>
  <si>
    <t>업무추진을 위한 각종 회의ㆍ간담회ㆍ행사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</si>
  <si>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</si>
  <si>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</si>
  <si>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법인카드</t>
    <phoneticPr fontId="2" type="noConversion"/>
  </si>
  <si>
    <t>▣ 총 1건  151,300원</t>
    <phoneticPr fontId="2" type="noConversion"/>
  </si>
  <si>
    <t>사회복지과 업무추진비 집행현황(7월)</t>
    <phoneticPr fontId="3" type="noConversion"/>
  </si>
  <si>
    <t>▣ 총 1건  141,140원</t>
    <phoneticPr fontId="2" type="noConversion"/>
  </si>
  <si>
    <t>사회복지과 업무추진비 집행현황(8월)</t>
    <phoneticPr fontId="3" type="noConversion"/>
  </si>
  <si>
    <t>남구 사례관리사업 기관담당자 간담회 다과 구입</t>
    <phoneticPr fontId="2" type="noConversion"/>
  </si>
  <si>
    <t>노인장기요양기관 관계자 간담회 다과 구입</t>
    <phoneticPr fontId="2" type="noConversion"/>
  </si>
  <si>
    <t>사회복지과 업무추진비 집행현황(9월)</t>
    <phoneticPr fontId="3" type="noConversion"/>
  </si>
  <si>
    <t>위원회</t>
    <phoneticPr fontId="2" type="noConversion"/>
  </si>
  <si>
    <t>민간위탁 심사위원회 개최 다과 구입 비용</t>
    <phoneticPr fontId="2" type="noConversion"/>
  </si>
  <si>
    <t>회의</t>
    <phoneticPr fontId="2" type="noConversion"/>
  </si>
  <si>
    <t>구정 경연 회의 개최 참석직원 다과 구입 비용</t>
    <phoneticPr fontId="2" type="noConversion"/>
  </si>
  <si>
    <t>사회복지법인 교차점검 실시 관련 식대</t>
    <phoneticPr fontId="2" type="noConversion"/>
  </si>
  <si>
    <t>▣ 총 4건  258,960원</t>
    <phoneticPr fontId="2" type="noConversion"/>
  </si>
  <si>
    <t>▣ 총 2건  85,800원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</si>
</sst>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shrinkToFit="1"/>
    </xf>
    <xf numFmtId="41" fontId="9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176" fontId="8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 wrapText="1" shrinkToFit="1"/>
    </xf>
    <xf numFmtId="0" fontId="0" fillId="2" borderId="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5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left" vertical="center" wrapText="1"/>
    </xf>
    <xf numFmtId="3" fontId="13" fillId="0" borderId="13" xfId="0" applyNumberFormat="1" applyFont="1" applyFill="1" applyBorder="1" applyAlignment="1">
      <alignment horizontal="right" vertical="center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right" vertical="center" shrinkToFit="1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left" vertical="center"/>
    </xf>
    <xf numFmtId="3" fontId="13" fillId="0" borderId="16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left" vertical="center" wrapText="1"/>
    </xf>
    <xf numFmtId="3" fontId="13" fillId="0" borderId="20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3" fontId="13" fillId="0" borderId="22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view="pageBreakPreview" zoomScaleSheetLayoutView="100" workbookViewId="0">
      <selection activeCell="C11" sqref="C11"/>
    </sheetView>
  </sheetViews>
  <sheetFormatPr defaultRowHeight="13.5"/>
  <cols>
    <col min="1" max="1" width="9.77734375" customWidth="1"/>
    <col min="2" max="3" width="4.77734375" customWidth="1"/>
    <col min="4" max="4" width="39.109375" customWidth="1"/>
    <col min="5" max="5" width="10.21875" customWidth="1"/>
    <col min="6" max="6" width="39.21875" customWidth="1"/>
    <col min="7" max="7" width="12" customWidth="1"/>
    <col min="8" max="8" width="11.109375" customWidth="1"/>
  </cols>
  <sheetData>
    <row r="1" spans="1:8" ht="33.75" customHeight="1">
      <c r="A1" s="37" t="s">
        <v>14</v>
      </c>
      <c r="B1" s="37"/>
      <c r="C1" s="37"/>
      <c r="D1" s="37"/>
      <c r="E1" s="37"/>
      <c r="F1" s="37"/>
      <c r="G1" s="37"/>
    </row>
    <row r="2" spans="1:8" ht="54" customHeight="1">
      <c r="A2" s="38" t="s">
        <v>20</v>
      </c>
      <c r="B2" s="38"/>
      <c r="C2" s="38"/>
      <c r="D2" s="38"/>
      <c r="E2" s="38"/>
      <c r="F2" s="38"/>
      <c r="G2" s="38"/>
    </row>
    <row r="3" spans="1:8" ht="3.75" customHeight="1">
      <c r="A3" s="23"/>
      <c r="B3" s="23"/>
      <c r="C3" s="23"/>
      <c r="D3" s="23"/>
      <c r="E3" s="23"/>
      <c r="F3" s="23"/>
      <c r="G3" s="23"/>
    </row>
    <row r="4" spans="1:8" ht="23.25" customHeight="1">
      <c r="A4" s="9" t="s">
        <v>0</v>
      </c>
      <c r="B4" s="10"/>
      <c r="C4" s="7"/>
      <c r="D4" s="7"/>
      <c r="E4" s="11"/>
      <c r="F4" s="12"/>
      <c r="G4" s="36" t="s">
        <v>1</v>
      </c>
      <c r="H4" s="36"/>
    </row>
    <row r="5" spans="1:8" ht="7.5" customHeight="1" thickBot="1">
      <c r="B5" s="2"/>
      <c r="C5" s="2"/>
      <c r="G5" s="3"/>
    </row>
    <row r="6" spans="1:8">
      <c r="A6" s="39" t="s">
        <v>2</v>
      </c>
      <c r="B6" s="41" t="s">
        <v>3</v>
      </c>
      <c r="C6" s="41"/>
      <c r="D6" s="41" t="s">
        <v>4</v>
      </c>
      <c r="E6" s="41" t="s">
        <v>5</v>
      </c>
      <c r="F6" s="43" t="s">
        <v>6</v>
      </c>
      <c r="G6" s="34" t="s">
        <v>13</v>
      </c>
      <c r="H6" s="32" t="s">
        <v>7</v>
      </c>
    </row>
    <row r="7" spans="1:8">
      <c r="A7" s="40"/>
      <c r="B7" s="42"/>
      <c r="C7" s="42"/>
      <c r="D7" s="42"/>
      <c r="E7" s="42"/>
      <c r="F7" s="44"/>
      <c r="G7" s="35"/>
      <c r="H7" s="33"/>
    </row>
    <row r="8" spans="1:8" ht="23.1" customHeight="1">
      <c r="A8" s="24" t="s">
        <v>8</v>
      </c>
      <c r="B8" s="25"/>
      <c r="C8" s="25"/>
      <c r="D8" s="25"/>
      <c r="E8" s="25"/>
      <c r="F8" s="26"/>
      <c r="G8" s="21"/>
      <c r="H8" s="8">
        <f>H9</f>
        <v>151300</v>
      </c>
    </row>
    <row r="9" spans="1:8" s="16" customFormat="1" ht="40.5" customHeight="1">
      <c r="A9" s="13" t="s">
        <v>9</v>
      </c>
      <c r="B9" s="4"/>
      <c r="C9" s="4"/>
      <c r="D9" s="14"/>
      <c r="E9" s="5"/>
      <c r="F9" s="15"/>
      <c r="G9" s="22"/>
      <c r="H9" s="6">
        <f>SUM(H10)</f>
        <v>151300</v>
      </c>
    </row>
    <row r="10" spans="1:8" s="17" customFormat="1" ht="29.25" customHeight="1" thickBot="1">
      <c r="A10" s="27"/>
      <c r="B10" s="28">
        <v>6</v>
      </c>
      <c r="C10" s="28">
        <v>3</v>
      </c>
      <c r="D10" s="28" t="s">
        <v>10</v>
      </c>
      <c r="E10" s="29" t="s">
        <v>11</v>
      </c>
      <c r="F10" s="30" t="s">
        <v>12</v>
      </c>
      <c r="G10" s="52" t="s">
        <v>19</v>
      </c>
      <c r="H10" s="31">
        <v>151300</v>
      </c>
    </row>
    <row r="11" spans="1:8" ht="24.95" customHeight="1">
      <c r="C11" s="7"/>
      <c r="G11" s="3"/>
    </row>
    <row r="12" spans="1:8">
      <c r="C12" s="7"/>
      <c r="G12" s="3"/>
    </row>
    <row r="13" spans="1:8">
      <c r="C13" s="7"/>
      <c r="G13" s="3"/>
    </row>
    <row r="14" spans="1:8">
      <c r="C14" s="7"/>
      <c r="G14" s="3"/>
    </row>
  </sheetData>
  <mergeCells count="10">
    <mergeCell ref="A1:G1"/>
    <mergeCell ref="A2:G2"/>
    <mergeCell ref="G4:H4"/>
    <mergeCell ref="A6:A7"/>
    <mergeCell ref="B6:C7"/>
    <mergeCell ref="D6:D7"/>
    <mergeCell ref="E6:E7"/>
    <mergeCell ref="F6:F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view="pageBreakPreview" zoomScaleSheetLayoutView="100" workbookViewId="0">
      <selection activeCell="C11" sqref="C11"/>
    </sheetView>
  </sheetViews>
  <sheetFormatPr defaultRowHeight="13.5"/>
  <cols>
    <col min="1" max="1" width="9.77734375" customWidth="1"/>
    <col min="2" max="3" width="4.77734375" customWidth="1"/>
    <col min="4" max="4" width="39.109375" customWidth="1"/>
    <col min="5" max="5" width="10.21875" customWidth="1"/>
    <col min="6" max="6" width="39.21875" customWidth="1"/>
    <col min="7" max="7" width="12" customWidth="1"/>
    <col min="8" max="8" width="11.109375" customWidth="1"/>
  </cols>
  <sheetData>
    <row r="1" spans="1:8" ht="33.75" customHeight="1">
      <c r="A1" s="37" t="s">
        <v>21</v>
      </c>
      <c r="B1" s="37"/>
      <c r="C1" s="37"/>
      <c r="D1" s="37"/>
      <c r="E1" s="37"/>
      <c r="F1" s="37"/>
      <c r="G1" s="37"/>
    </row>
    <row r="2" spans="1:8" ht="54" customHeight="1">
      <c r="A2" s="38" t="s">
        <v>22</v>
      </c>
      <c r="B2" s="38"/>
      <c r="C2" s="38"/>
      <c r="D2" s="38"/>
      <c r="E2" s="38"/>
      <c r="F2" s="38"/>
      <c r="G2" s="38"/>
    </row>
    <row r="3" spans="1:8" ht="3.75" customHeight="1">
      <c r="A3" s="1"/>
      <c r="B3" s="1"/>
      <c r="C3" s="1"/>
      <c r="D3" s="1"/>
      <c r="E3" s="1"/>
      <c r="F3" s="1"/>
      <c r="G3" s="1"/>
    </row>
    <row r="4" spans="1:8" ht="23.25" customHeight="1">
      <c r="A4" s="9" t="s">
        <v>0</v>
      </c>
      <c r="B4" s="10"/>
      <c r="C4" s="7"/>
      <c r="D4" s="7"/>
      <c r="E4" s="11"/>
      <c r="F4" s="12"/>
      <c r="G4" s="36" t="s">
        <v>1</v>
      </c>
      <c r="H4" s="36"/>
    </row>
    <row r="5" spans="1:8" ht="7.5" customHeight="1" thickBot="1">
      <c r="B5" s="2"/>
      <c r="C5" s="2"/>
      <c r="G5" s="3"/>
    </row>
    <row r="6" spans="1:8">
      <c r="A6" s="39" t="s">
        <v>2</v>
      </c>
      <c r="B6" s="41" t="s">
        <v>3</v>
      </c>
      <c r="C6" s="41"/>
      <c r="D6" s="41" t="s">
        <v>4</v>
      </c>
      <c r="E6" s="41" t="s">
        <v>5</v>
      </c>
      <c r="F6" s="43" t="s">
        <v>6</v>
      </c>
      <c r="G6" s="34" t="s">
        <v>13</v>
      </c>
      <c r="H6" s="32" t="s">
        <v>7</v>
      </c>
    </row>
    <row r="7" spans="1:8">
      <c r="A7" s="40"/>
      <c r="B7" s="42"/>
      <c r="C7" s="42"/>
      <c r="D7" s="42"/>
      <c r="E7" s="42"/>
      <c r="F7" s="44"/>
      <c r="G7" s="35"/>
      <c r="H7" s="33"/>
    </row>
    <row r="8" spans="1:8" ht="23.1" customHeight="1">
      <c r="A8" s="18" t="s">
        <v>8</v>
      </c>
      <c r="B8" s="19"/>
      <c r="C8" s="19"/>
      <c r="D8" s="19"/>
      <c r="E8" s="19"/>
      <c r="F8" s="20"/>
      <c r="G8" s="21"/>
      <c r="H8" s="8">
        <f>H9</f>
        <v>141140</v>
      </c>
    </row>
    <row r="9" spans="1:8" s="16" customFormat="1" ht="40.5" customHeight="1">
      <c r="A9" s="13" t="s">
        <v>9</v>
      </c>
      <c r="B9" s="4"/>
      <c r="C9" s="4"/>
      <c r="D9" s="14"/>
      <c r="E9" s="5"/>
      <c r="F9" s="15"/>
      <c r="G9" s="22"/>
      <c r="H9" s="6">
        <f>SUM(H10)</f>
        <v>141140</v>
      </c>
    </row>
    <row r="10" spans="1:8" s="17" customFormat="1" ht="29.25" customHeight="1" thickBot="1">
      <c r="A10" s="27"/>
      <c r="B10" s="28">
        <v>7</v>
      </c>
      <c r="C10" s="28">
        <v>30</v>
      </c>
      <c r="D10" s="28" t="s">
        <v>10</v>
      </c>
      <c r="E10" s="29" t="s">
        <v>11</v>
      </c>
      <c r="F10" s="30" t="s">
        <v>12</v>
      </c>
      <c r="G10" s="52" t="s">
        <v>19</v>
      </c>
      <c r="H10" s="31">
        <v>141140</v>
      </c>
    </row>
    <row r="11" spans="1:8" ht="24.95" customHeight="1">
      <c r="C11" s="7"/>
      <c r="G11" s="3"/>
    </row>
    <row r="12" spans="1:8">
      <c r="C12" s="7"/>
      <c r="G12" s="3"/>
    </row>
    <row r="13" spans="1:8">
      <c r="C13" s="7"/>
      <c r="G13" s="3"/>
    </row>
    <row r="14" spans="1:8">
      <c r="C14" s="7"/>
      <c r="G14" s="3"/>
    </row>
  </sheetData>
  <mergeCells count="10">
    <mergeCell ref="H6:H7"/>
    <mergeCell ref="G6:G7"/>
    <mergeCell ref="G4:H4"/>
    <mergeCell ref="A1:G1"/>
    <mergeCell ref="A2:G2"/>
    <mergeCell ref="A6:A7"/>
    <mergeCell ref="B6:C7"/>
    <mergeCell ref="D6:D7"/>
    <mergeCell ref="E6:E7"/>
    <mergeCell ref="F6:F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view="pageBreakPreview" zoomScaleSheetLayoutView="100" workbookViewId="0">
      <selection activeCell="D17" sqref="D17"/>
    </sheetView>
  </sheetViews>
  <sheetFormatPr defaultRowHeight="13.5"/>
  <cols>
    <col min="1" max="1" width="9.77734375" customWidth="1"/>
    <col min="2" max="3" width="4.77734375" customWidth="1"/>
    <col min="4" max="4" width="39.109375" customWidth="1"/>
    <col min="5" max="5" width="10.21875" customWidth="1"/>
    <col min="6" max="6" width="39.21875" customWidth="1"/>
    <col min="7" max="7" width="12" customWidth="1"/>
    <col min="8" max="8" width="11.109375" customWidth="1"/>
  </cols>
  <sheetData>
    <row r="1" spans="1:8" ht="33.75" customHeight="1">
      <c r="A1" s="37" t="s">
        <v>23</v>
      </c>
      <c r="B1" s="37"/>
      <c r="C1" s="37"/>
      <c r="D1" s="37"/>
      <c r="E1" s="37"/>
      <c r="F1" s="37"/>
      <c r="G1" s="37"/>
    </row>
    <row r="2" spans="1:8" ht="54" customHeight="1">
      <c r="A2" s="38" t="s">
        <v>33</v>
      </c>
      <c r="B2" s="38"/>
      <c r="C2" s="38"/>
      <c r="D2" s="38"/>
      <c r="E2" s="38"/>
      <c r="F2" s="38"/>
      <c r="G2" s="38"/>
    </row>
    <row r="3" spans="1:8" ht="3.75" customHeight="1">
      <c r="A3" s="23"/>
      <c r="B3" s="23"/>
      <c r="C3" s="23"/>
      <c r="D3" s="23"/>
      <c r="E3" s="23"/>
      <c r="F3" s="23"/>
      <c r="G3" s="23"/>
    </row>
    <row r="4" spans="1:8" ht="23.25" customHeight="1">
      <c r="A4" s="9" t="s">
        <v>0</v>
      </c>
      <c r="B4" s="10"/>
      <c r="C4" s="7"/>
      <c r="D4" s="7"/>
      <c r="E4" s="11"/>
      <c r="F4" s="12"/>
      <c r="G4" s="36" t="s">
        <v>1</v>
      </c>
      <c r="H4" s="36"/>
    </row>
    <row r="5" spans="1:8" ht="7.5" customHeight="1" thickBot="1">
      <c r="B5" s="2"/>
      <c r="C5" s="2"/>
      <c r="G5" s="3"/>
    </row>
    <row r="6" spans="1:8">
      <c r="A6" s="39" t="s">
        <v>2</v>
      </c>
      <c r="B6" s="41" t="s">
        <v>3</v>
      </c>
      <c r="C6" s="41"/>
      <c r="D6" s="41" t="s">
        <v>4</v>
      </c>
      <c r="E6" s="41" t="s">
        <v>5</v>
      </c>
      <c r="F6" s="43" t="s">
        <v>6</v>
      </c>
      <c r="G6" s="34" t="s">
        <v>13</v>
      </c>
      <c r="H6" s="32" t="s">
        <v>7</v>
      </c>
    </row>
    <row r="7" spans="1:8">
      <c r="A7" s="40"/>
      <c r="B7" s="42"/>
      <c r="C7" s="42"/>
      <c r="D7" s="42"/>
      <c r="E7" s="42"/>
      <c r="F7" s="44"/>
      <c r="G7" s="35"/>
      <c r="H7" s="33"/>
    </row>
    <row r="8" spans="1:8" ht="23.1" customHeight="1">
      <c r="A8" s="24" t="s">
        <v>8</v>
      </c>
      <c r="B8" s="25"/>
      <c r="C8" s="25"/>
      <c r="D8" s="25"/>
      <c r="E8" s="25"/>
      <c r="F8" s="26"/>
      <c r="G8" s="21"/>
      <c r="H8" s="8">
        <f>H9</f>
        <v>85800</v>
      </c>
    </row>
    <row r="9" spans="1:8" s="16" customFormat="1" ht="29.25" customHeight="1">
      <c r="A9" s="45" t="s">
        <v>15</v>
      </c>
      <c r="B9" s="4"/>
      <c r="C9" s="4"/>
      <c r="D9" s="14"/>
      <c r="E9" s="5"/>
      <c r="F9" s="15"/>
      <c r="G9" s="22"/>
      <c r="H9" s="6">
        <f>SUM(H10:H11)</f>
        <v>85800</v>
      </c>
    </row>
    <row r="10" spans="1:8" s="17" customFormat="1" ht="29.25" customHeight="1">
      <c r="A10" s="46"/>
      <c r="B10" s="47">
        <v>7</v>
      </c>
      <c r="C10" s="47">
        <v>31</v>
      </c>
      <c r="D10" s="48" t="s">
        <v>17</v>
      </c>
      <c r="E10" s="49" t="s">
        <v>18</v>
      </c>
      <c r="F10" s="50" t="s">
        <v>24</v>
      </c>
      <c r="G10" s="53" t="s">
        <v>19</v>
      </c>
      <c r="H10" s="51">
        <v>29800</v>
      </c>
    </row>
    <row r="11" spans="1:8" s="17" customFormat="1" ht="29.25" customHeight="1" thickBot="1">
      <c r="A11" s="46"/>
      <c r="B11" s="47">
        <v>8</v>
      </c>
      <c r="C11" s="47">
        <v>18</v>
      </c>
      <c r="D11" s="48" t="s">
        <v>17</v>
      </c>
      <c r="E11" s="49" t="s">
        <v>18</v>
      </c>
      <c r="F11" s="50" t="s">
        <v>25</v>
      </c>
      <c r="G11" s="52" t="s">
        <v>19</v>
      </c>
      <c r="H11" s="51">
        <v>56000</v>
      </c>
    </row>
    <row r="12" spans="1:8" ht="24.95" customHeight="1">
      <c r="C12" s="7"/>
      <c r="G12" s="3"/>
    </row>
    <row r="13" spans="1:8">
      <c r="C13" s="7"/>
      <c r="G13" s="3"/>
    </row>
    <row r="14" spans="1:8">
      <c r="C14" s="7"/>
      <c r="G14" s="3"/>
    </row>
    <row r="15" spans="1:8">
      <c r="C15" s="7"/>
      <c r="G15" s="3"/>
    </row>
  </sheetData>
  <mergeCells count="10">
    <mergeCell ref="A1:G1"/>
    <mergeCell ref="A2:G2"/>
    <mergeCell ref="G4:H4"/>
    <mergeCell ref="A6:A7"/>
    <mergeCell ref="B6:C7"/>
    <mergeCell ref="D6:D7"/>
    <mergeCell ref="E6:E7"/>
    <mergeCell ref="F6:F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view="pageBreakPreview" zoomScaleSheetLayoutView="100" workbookViewId="0">
      <selection activeCell="D22" sqref="D22"/>
    </sheetView>
  </sheetViews>
  <sheetFormatPr defaultRowHeight="13.5"/>
  <cols>
    <col min="1" max="1" width="9.77734375" customWidth="1"/>
    <col min="2" max="3" width="4.77734375" customWidth="1"/>
    <col min="4" max="4" width="39.109375" customWidth="1"/>
    <col min="5" max="5" width="10.21875" customWidth="1"/>
    <col min="6" max="6" width="39.21875" customWidth="1"/>
    <col min="7" max="7" width="12" customWidth="1"/>
    <col min="8" max="8" width="11.109375" customWidth="1"/>
  </cols>
  <sheetData>
    <row r="1" spans="1:8" ht="33.75" customHeight="1">
      <c r="A1" s="37" t="s">
        <v>26</v>
      </c>
      <c r="B1" s="37"/>
      <c r="C1" s="37"/>
      <c r="D1" s="37"/>
      <c r="E1" s="37"/>
      <c r="F1" s="37"/>
      <c r="G1" s="37"/>
    </row>
    <row r="2" spans="1:8" ht="54" customHeight="1">
      <c r="A2" s="38" t="s">
        <v>32</v>
      </c>
      <c r="B2" s="38"/>
      <c r="C2" s="38"/>
      <c r="D2" s="38"/>
      <c r="E2" s="38"/>
      <c r="F2" s="38"/>
      <c r="G2" s="38"/>
    </row>
    <row r="3" spans="1:8" ht="3.75" customHeight="1">
      <c r="A3" s="23"/>
      <c r="B3" s="23"/>
      <c r="C3" s="23"/>
      <c r="D3" s="23"/>
      <c r="E3" s="23"/>
      <c r="F3" s="23"/>
      <c r="G3" s="23"/>
    </row>
    <row r="4" spans="1:8" ht="23.25" customHeight="1">
      <c r="A4" s="9" t="s">
        <v>0</v>
      </c>
      <c r="B4" s="10"/>
      <c r="C4" s="7"/>
      <c r="D4" s="7"/>
      <c r="E4" s="11"/>
      <c r="F4" s="12"/>
      <c r="G4" s="36" t="s">
        <v>1</v>
      </c>
      <c r="H4" s="36"/>
    </row>
    <row r="5" spans="1:8" ht="7.5" customHeight="1" thickBot="1">
      <c r="B5" s="2"/>
      <c r="C5" s="2"/>
      <c r="G5" s="3"/>
    </row>
    <row r="6" spans="1:8">
      <c r="A6" s="39" t="s">
        <v>2</v>
      </c>
      <c r="B6" s="41" t="s">
        <v>3</v>
      </c>
      <c r="C6" s="41"/>
      <c r="D6" s="41" t="s">
        <v>4</v>
      </c>
      <c r="E6" s="41" t="s">
        <v>5</v>
      </c>
      <c r="F6" s="43" t="s">
        <v>6</v>
      </c>
      <c r="G6" s="34" t="s">
        <v>13</v>
      </c>
      <c r="H6" s="32" t="s">
        <v>7</v>
      </c>
    </row>
    <row r="7" spans="1:8">
      <c r="A7" s="40"/>
      <c r="B7" s="42"/>
      <c r="C7" s="42"/>
      <c r="D7" s="42"/>
      <c r="E7" s="42"/>
      <c r="F7" s="44"/>
      <c r="G7" s="35"/>
      <c r="H7" s="33"/>
    </row>
    <row r="8" spans="1:8" ht="23.1" customHeight="1">
      <c r="A8" s="24" t="s">
        <v>8</v>
      </c>
      <c r="B8" s="25"/>
      <c r="C8" s="25"/>
      <c r="D8" s="25"/>
      <c r="E8" s="25"/>
      <c r="F8" s="26"/>
      <c r="G8" s="21"/>
      <c r="H8" s="8">
        <f>H9+H12</f>
        <v>258960</v>
      </c>
    </row>
    <row r="9" spans="1:8" s="16" customFormat="1" ht="40.5" customHeight="1">
      <c r="A9" s="13" t="s">
        <v>9</v>
      </c>
      <c r="B9" s="4"/>
      <c r="C9" s="4"/>
      <c r="D9" s="14"/>
      <c r="E9" s="5"/>
      <c r="F9" s="15"/>
      <c r="G9" s="22"/>
      <c r="H9" s="6">
        <f>SUM(H10:H11)</f>
        <v>192300</v>
      </c>
    </row>
    <row r="10" spans="1:8" s="17" customFormat="1" ht="29.25" customHeight="1">
      <c r="A10" s="60"/>
      <c r="B10" s="48">
        <v>9</v>
      </c>
      <c r="C10" s="48">
        <v>5</v>
      </c>
      <c r="D10" s="48" t="s">
        <v>10</v>
      </c>
      <c r="E10" s="61" t="s">
        <v>11</v>
      </c>
      <c r="F10" s="62" t="s">
        <v>12</v>
      </c>
      <c r="G10" s="66" t="s">
        <v>19</v>
      </c>
      <c r="H10" s="63">
        <v>127300</v>
      </c>
    </row>
    <row r="11" spans="1:8" s="17" customFormat="1" ht="29.25" customHeight="1" thickBot="1">
      <c r="A11" s="55"/>
      <c r="B11" s="56">
        <v>9</v>
      </c>
      <c r="C11" s="56">
        <v>22</v>
      </c>
      <c r="D11" s="65" t="s">
        <v>17</v>
      </c>
      <c r="E11" s="57" t="s">
        <v>29</v>
      </c>
      <c r="F11" s="58" t="s">
        <v>30</v>
      </c>
      <c r="G11" s="52" t="s">
        <v>19</v>
      </c>
      <c r="H11" s="59">
        <v>65000</v>
      </c>
    </row>
    <row r="12" spans="1:8" s="16" customFormat="1" ht="29.25" customHeight="1">
      <c r="A12" s="45" t="s">
        <v>15</v>
      </c>
      <c r="B12" s="4"/>
      <c r="C12" s="4"/>
      <c r="D12" s="14"/>
      <c r="E12" s="5"/>
      <c r="F12" s="15"/>
      <c r="G12" s="67"/>
      <c r="H12" s="6">
        <f>SUM(H13:H14)</f>
        <v>66660</v>
      </c>
    </row>
    <row r="13" spans="1:8" s="17" customFormat="1" ht="29.25" customHeight="1">
      <c r="A13" s="46"/>
      <c r="B13" s="47">
        <v>9</v>
      </c>
      <c r="C13" s="47">
        <v>16</v>
      </c>
      <c r="D13" s="64" t="s">
        <v>16</v>
      </c>
      <c r="E13" s="54" t="s">
        <v>27</v>
      </c>
      <c r="F13" s="50" t="s">
        <v>28</v>
      </c>
      <c r="G13" s="68" t="s">
        <v>19</v>
      </c>
      <c r="H13" s="51">
        <v>37160</v>
      </c>
    </row>
    <row r="14" spans="1:8" s="17" customFormat="1" ht="29.25" customHeight="1">
      <c r="A14" s="46"/>
      <c r="B14" s="47">
        <v>9</v>
      </c>
      <c r="C14" s="47">
        <v>19</v>
      </c>
      <c r="D14" s="48" t="s">
        <v>17</v>
      </c>
      <c r="E14" s="54" t="s">
        <v>29</v>
      </c>
      <c r="F14" s="50" t="s">
        <v>31</v>
      </c>
      <c r="G14" s="68" t="s">
        <v>19</v>
      </c>
      <c r="H14" s="51">
        <v>29500</v>
      </c>
    </row>
    <row r="15" spans="1:8">
      <c r="C15" s="7"/>
      <c r="G15" s="3"/>
    </row>
    <row r="16" spans="1:8">
      <c r="C16" s="7"/>
      <c r="G16" s="3"/>
    </row>
  </sheetData>
  <mergeCells count="10">
    <mergeCell ref="A1:G1"/>
    <mergeCell ref="A2:G2"/>
    <mergeCell ref="G4:H4"/>
    <mergeCell ref="A6:A7"/>
    <mergeCell ref="B6:C7"/>
    <mergeCell ref="D6:D7"/>
    <mergeCell ref="E6:E7"/>
    <mergeCell ref="F6:F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6월</vt:lpstr>
      <vt:lpstr>7월</vt:lpstr>
      <vt:lpstr>8월</vt:lpstr>
      <vt:lpstr>9월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Preferred Customer</cp:lastModifiedBy>
  <cp:lastPrinted>2014-06-26T08:25:26Z</cp:lastPrinted>
  <dcterms:created xsi:type="dcterms:W3CDTF">2013-01-21T06:26:47Z</dcterms:created>
  <dcterms:modified xsi:type="dcterms:W3CDTF">2014-10-22T07:57:03Z</dcterms:modified>
</cp:coreProperties>
</file>