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90" yWindow="135" windowWidth="20520" windowHeight="12555"/>
  </bookViews>
  <sheets>
    <sheet name="유류구입내역" sheetId="1" r:id="rId1"/>
  </sheets>
  <definedNames>
    <definedName name="_xlnm._FilterDatabase" localSheetId="0" hidden="1">유류구입내역!$A$4:$H$5</definedName>
  </definedNames>
  <calcPr calcId="125725"/>
</workbook>
</file>

<file path=xl/calcChain.xml><?xml version="1.0" encoding="utf-8"?>
<calcChain xmlns="http://schemas.openxmlformats.org/spreadsheetml/2006/main">
  <c r="G52" i="1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G41"/>
  <c r="H41" s="1"/>
  <c r="G40"/>
  <c r="H40" s="1"/>
  <c r="G39"/>
  <c r="H39" s="1"/>
  <c r="G38"/>
  <c r="H38" s="1"/>
  <c r="G37"/>
  <c r="H37" s="1"/>
  <c r="G36"/>
  <c r="H36" s="1"/>
  <c r="G35"/>
  <c r="H35" s="1"/>
  <c r="G34"/>
  <c r="H34" s="1"/>
  <c r="G33"/>
  <c r="H33" s="1"/>
  <c r="G32"/>
  <c r="H32" s="1"/>
  <c r="G31"/>
  <c r="H31" s="1"/>
  <c r="G30"/>
  <c r="H30" s="1"/>
  <c r="G29"/>
  <c r="H29" s="1"/>
  <c r="H28"/>
  <c r="G28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</calcChain>
</file>

<file path=xl/sharedStrings.xml><?xml version="1.0" encoding="utf-8"?>
<sst xmlns="http://schemas.openxmlformats.org/spreadsheetml/2006/main" count="157" uniqueCount="67">
  <si>
    <t>실제 구입금액
(할인율 5.74%)</t>
    <phoneticPr fontId="2" type="noConversion"/>
  </si>
  <si>
    <t>구입금액</t>
  </si>
  <si>
    <t>구입량(ℓ)</t>
  </si>
  <si>
    <t>단가(원)</t>
  </si>
  <si>
    <t>유종</t>
  </si>
  <si>
    <t>차량번호</t>
  </si>
  <si>
    <t>구매일</t>
  </si>
  <si>
    <t>연번</t>
    <phoneticPr fontId="2" type="noConversion"/>
  </si>
  <si>
    <t>(단위 : 원)</t>
    <phoneticPr fontId="2" type="noConversion"/>
  </si>
  <si>
    <t>2017. 12. 1.</t>
    <phoneticPr fontId="2" type="noConversion"/>
  </si>
  <si>
    <t>휘발유</t>
    <phoneticPr fontId="2" type="noConversion"/>
  </si>
  <si>
    <t>35루3652</t>
    <phoneticPr fontId="2" type="noConversion"/>
  </si>
  <si>
    <t>49머5900</t>
    <phoneticPr fontId="2" type="noConversion"/>
  </si>
  <si>
    <t>2017. 12. 1.</t>
    <phoneticPr fontId="2" type="noConversion"/>
  </si>
  <si>
    <t>77러5428</t>
    <phoneticPr fontId="2" type="noConversion"/>
  </si>
  <si>
    <t>경유</t>
    <phoneticPr fontId="2" type="noConversion"/>
  </si>
  <si>
    <t>경유</t>
    <phoneticPr fontId="2" type="noConversion"/>
  </si>
  <si>
    <t>86서2037</t>
    <phoneticPr fontId="2" type="noConversion"/>
  </si>
  <si>
    <t>2017. 12. 4.</t>
    <phoneticPr fontId="2" type="noConversion"/>
  </si>
  <si>
    <t>86어1591</t>
    <phoneticPr fontId="2" type="noConversion"/>
  </si>
  <si>
    <t>86어3529</t>
    <phoneticPr fontId="2" type="noConversion"/>
  </si>
  <si>
    <t>98구5020</t>
    <phoneticPr fontId="2" type="noConversion"/>
  </si>
  <si>
    <t>2017. 12. 5.</t>
    <phoneticPr fontId="2" type="noConversion"/>
  </si>
  <si>
    <t>07수8950</t>
    <phoneticPr fontId="2" type="noConversion"/>
  </si>
  <si>
    <t>휘발유</t>
    <phoneticPr fontId="2" type="noConversion"/>
  </si>
  <si>
    <t>49머5900</t>
    <phoneticPr fontId="2" type="noConversion"/>
  </si>
  <si>
    <t>86서2095</t>
    <phoneticPr fontId="2" type="noConversion"/>
  </si>
  <si>
    <t>2017. 12. 6.</t>
    <phoneticPr fontId="2" type="noConversion"/>
  </si>
  <si>
    <t>06마9211</t>
    <phoneticPr fontId="2" type="noConversion"/>
  </si>
  <si>
    <t>07수8905</t>
    <phoneticPr fontId="2" type="noConversion"/>
  </si>
  <si>
    <t>07수8978</t>
    <phoneticPr fontId="2" type="noConversion"/>
  </si>
  <si>
    <t>73보9203</t>
    <phoneticPr fontId="2" type="noConversion"/>
  </si>
  <si>
    <t>82오3114</t>
    <phoneticPr fontId="2" type="noConversion"/>
  </si>
  <si>
    <t>2017. 12. 7.</t>
    <phoneticPr fontId="2" type="noConversion"/>
  </si>
  <si>
    <t>07모0415</t>
    <phoneticPr fontId="2" type="noConversion"/>
  </si>
  <si>
    <t>2017. 12. 8.</t>
    <phoneticPr fontId="2" type="noConversion"/>
  </si>
  <si>
    <t>07수8929</t>
    <phoneticPr fontId="2" type="noConversion"/>
  </si>
  <si>
    <t>91주7803</t>
    <phoneticPr fontId="2" type="noConversion"/>
  </si>
  <si>
    <t>2017. 12. 11.</t>
    <phoneticPr fontId="2" type="noConversion"/>
  </si>
  <si>
    <t>79조6500</t>
    <phoneticPr fontId="2" type="noConversion"/>
  </si>
  <si>
    <t>2017. 12. 12.</t>
    <phoneticPr fontId="2" type="noConversion"/>
  </si>
  <si>
    <t>12러4300</t>
    <phoneticPr fontId="2" type="noConversion"/>
  </si>
  <si>
    <t>73보1440</t>
    <phoneticPr fontId="2" type="noConversion"/>
  </si>
  <si>
    <t>2017. 12. 13.</t>
    <phoneticPr fontId="2" type="noConversion"/>
  </si>
  <si>
    <t>25마9323</t>
    <phoneticPr fontId="2" type="noConversion"/>
  </si>
  <si>
    <t>2017. 12. 14.</t>
    <phoneticPr fontId="2" type="noConversion"/>
  </si>
  <si>
    <t>66러6538</t>
    <phoneticPr fontId="2" type="noConversion"/>
  </si>
  <si>
    <t>86서2211</t>
    <phoneticPr fontId="2" type="noConversion"/>
  </si>
  <si>
    <t>2017. 12. 15.</t>
    <phoneticPr fontId="2" type="noConversion"/>
  </si>
  <si>
    <t>52머6932</t>
    <phoneticPr fontId="2" type="noConversion"/>
  </si>
  <si>
    <t>73보5930</t>
    <phoneticPr fontId="2" type="noConversion"/>
  </si>
  <si>
    <t>73보6148</t>
    <phoneticPr fontId="2" type="noConversion"/>
  </si>
  <si>
    <t>2017. 12. 18.</t>
    <phoneticPr fontId="2" type="noConversion"/>
  </si>
  <si>
    <t>2017. 12. 19.</t>
    <phoneticPr fontId="2" type="noConversion"/>
  </si>
  <si>
    <t>73보9233</t>
    <phoneticPr fontId="2" type="noConversion"/>
  </si>
  <si>
    <t>2017. 12. 20.</t>
    <phoneticPr fontId="2" type="noConversion"/>
  </si>
  <si>
    <t>35루3652</t>
    <phoneticPr fontId="2" type="noConversion"/>
  </si>
  <si>
    <t>2017. 12. 21.</t>
    <phoneticPr fontId="2" type="noConversion"/>
  </si>
  <si>
    <t>2017. 12. 21.</t>
    <phoneticPr fontId="2" type="noConversion"/>
  </si>
  <si>
    <t>93조4254</t>
    <phoneticPr fontId="2" type="noConversion"/>
  </si>
  <si>
    <t>2017. 12. 22.</t>
    <phoneticPr fontId="2" type="noConversion"/>
  </si>
  <si>
    <t>2017. 12. 23.</t>
    <phoneticPr fontId="2" type="noConversion"/>
  </si>
  <si>
    <t>2017. 12. 26.</t>
    <phoneticPr fontId="2" type="noConversion"/>
  </si>
  <si>
    <t>38저7742</t>
    <phoneticPr fontId="2" type="noConversion"/>
  </si>
  <si>
    <t>2017. 12. 27.</t>
    <phoneticPr fontId="2" type="noConversion"/>
  </si>
  <si>
    <t>2017. 12. 28.</t>
    <phoneticPr fontId="2" type="noConversion"/>
  </si>
  <si>
    <t>유류구입내역(2017. 12.)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</si>
</sst>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;[Red]#,##0"/>
    <numFmt numFmtId="177" formatCode="#,##0.00_);[Red]\(#,##0.0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sz val="12"/>
      <name val="굴림"/>
      <family val="3"/>
      <charset val="129"/>
    </font>
    <font>
      <sz val="11"/>
      <name val="돋움"/>
      <family val="3"/>
      <charset val="129"/>
    </font>
    <font>
      <b/>
      <sz val="1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vertical="center"/>
    </xf>
    <xf numFmtId="177" fontId="4" fillId="2" borderId="3" xfId="1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77" fontId="4" fillId="3" borderId="6" xfId="1" applyNumberFormat="1" applyFont="1" applyFill="1" applyBorder="1" applyAlignment="1">
      <alignment horizontal="center" vertical="center"/>
    </xf>
    <xf numFmtId="177" fontId="4" fillId="3" borderId="3" xfId="1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 wrapText="1"/>
    </xf>
    <xf numFmtId="176" fontId="4" fillId="3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4" fillId="2" borderId="1" xfId="1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vertical="center"/>
    </xf>
    <xf numFmtId="176" fontId="4" fillId="2" borderId="11" xfId="0" applyNumberFormat="1" applyFont="1" applyFill="1" applyBorder="1" applyAlignment="1">
      <alignment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workbookViewId="0">
      <selection sqref="A1:H1"/>
    </sheetView>
  </sheetViews>
  <sheetFormatPr defaultRowHeight="13.5"/>
  <cols>
    <col min="1" max="1" width="6.375" style="1" customWidth="1"/>
    <col min="2" max="2" width="13.125" style="1" customWidth="1"/>
    <col min="3" max="3" width="14.5" style="1" customWidth="1"/>
    <col min="4" max="5" width="9" style="1"/>
    <col min="6" max="6" width="13" style="1" customWidth="1"/>
    <col min="7" max="7" width="11" style="1" customWidth="1"/>
    <col min="8" max="8" width="17.625" style="1" customWidth="1"/>
    <col min="9" max="16384" width="9" style="1"/>
  </cols>
  <sheetData>
    <row r="1" spans="1:8" ht="43.5" customHeight="1">
      <c r="A1" s="8" t="s">
        <v>66</v>
      </c>
      <c r="B1" s="8"/>
      <c r="C1" s="8"/>
      <c r="D1" s="8"/>
      <c r="E1" s="8"/>
      <c r="F1" s="8"/>
      <c r="G1" s="8"/>
      <c r="H1" s="8"/>
    </row>
    <row r="2" spans="1:8" ht="32.25" customHeight="1" thickBot="1">
      <c r="H2" s="26" t="s">
        <v>8</v>
      </c>
    </row>
    <row r="3" spans="1:8" ht="26.25" customHeight="1" thickTop="1">
      <c r="A3" s="9" t="s">
        <v>7</v>
      </c>
      <c r="B3" s="9" t="s">
        <v>6</v>
      </c>
      <c r="C3" s="11" t="s">
        <v>5</v>
      </c>
      <c r="D3" s="13" t="s">
        <v>4</v>
      </c>
      <c r="E3" s="14" t="s">
        <v>3</v>
      </c>
      <c r="F3" s="16" t="s">
        <v>2</v>
      </c>
      <c r="G3" s="18" t="s">
        <v>1</v>
      </c>
      <c r="H3" s="27" t="s">
        <v>0</v>
      </c>
    </row>
    <row r="4" spans="1:8" ht="24.75" customHeight="1">
      <c r="A4" s="10"/>
      <c r="B4" s="10"/>
      <c r="C4" s="12"/>
      <c r="D4" s="12"/>
      <c r="E4" s="15"/>
      <c r="F4" s="17"/>
      <c r="G4" s="19"/>
      <c r="H4" s="28"/>
    </row>
    <row r="5" spans="1:8" ht="24.75" customHeight="1">
      <c r="A5" s="7">
        <v>1</v>
      </c>
      <c r="B5" s="6" t="s">
        <v>9</v>
      </c>
      <c r="C5" s="5" t="s">
        <v>11</v>
      </c>
      <c r="D5" s="5" t="s">
        <v>10</v>
      </c>
      <c r="E5" s="2">
        <v>1578</v>
      </c>
      <c r="F5" s="4">
        <v>28</v>
      </c>
      <c r="G5" s="3">
        <f>F5*E5</f>
        <v>44184</v>
      </c>
      <c r="H5" s="29">
        <f>ROUNDDOWN(G5*0.9426,-1)</f>
        <v>41640</v>
      </c>
    </row>
    <row r="6" spans="1:8" ht="27.95" customHeight="1">
      <c r="A6" s="7">
        <v>2</v>
      </c>
      <c r="B6" s="6" t="s">
        <v>9</v>
      </c>
      <c r="C6" s="5" t="s">
        <v>12</v>
      </c>
      <c r="D6" s="5" t="s">
        <v>10</v>
      </c>
      <c r="E6" s="2">
        <v>1578</v>
      </c>
      <c r="F6" s="4">
        <v>45</v>
      </c>
      <c r="G6" s="3">
        <f>F6*E6</f>
        <v>71010</v>
      </c>
      <c r="H6" s="29">
        <f>ROUNDDOWN(G6*0.9426,-1)</f>
        <v>66930</v>
      </c>
    </row>
    <row r="7" spans="1:8" ht="27.95" customHeight="1">
      <c r="A7" s="7">
        <v>3</v>
      </c>
      <c r="B7" s="6" t="s">
        <v>13</v>
      </c>
      <c r="C7" s="5" t="s">
        <v>14</v>
      </c>
      <c r="D7" s="5" t="s">
        <v>16</v>
      </c>
      <c r="E7" s="2">
        <v>1378</v>
      </c>
      <c r="F7" s="4">
        <v>250</v>
      </c>
      <c r="G7" s="3">
        <f>F7*E7</f>
        <v>344500</v>
      </c>
      <c r="H7" s="29">
        <f>ROUNDDOWN(G7*0.9426,-1)</f>
        <v>324720</v>
      </c>
    </row>
    <row r="8" spans="1:8" ht="27.95" customHeight="1">
      <c r="A8" s="7">
        <v>4</v>
      </c>
      <c r="B8" s="6" t="s">
        <v>13</v>
      </c>
      <c r="C8" s="5" t="s">
        <v>17</v>
      </c>
      <c r="D8" s="5" t="s">
        <v>16</v>
      </c>
      <c r="E8" s="2">
        <v>1378</v>
      </c>
      <c r="F8" s="4">
        <v>49</v>
      </c>
      <c r="G8" s="3">
        <f>F8*E8</f>
        <v>67522</v>
      </c>
      <c r="H8" s="29">
        <f>ROUNDDOWN(G8*0.9426,-1)</f>
        <v>63640</v>
      </c>
    </row>
    <row r="9" spans="1:8" ht="27.95" customHeight="1">
      <c r="A9" s="7">
        <v>5</v>
      </c>
      <c r="B9" s="6" t="s">
        <v>18</v>
      </c>
      <c r="C9" s="5" t="s">
        <v>19</v>
      </c>
      <c r="D9" s="5" t="s">
        <v>16</v>
      </c>
      <c r="E9" s="2">
        <v>1378</v>
      </c>
      <c r="F9" s="4">
        <v>58</v>
      </c>
      <c r="G9" s="3">
        <f>F9*E9</f>
        <v>79924</v>
      </c>
      <c r="H9" s="29">
        <f>ROUNDDOWN(G9*0.9426,-1)</f>
        <v>75330</v>
      </c>
    </row>
    <row r="10" spans="1:8" ht="27.95" customHeight="1">
      <c r="A10" s="7">
        <v>6</v>
      </c>
      <c r="B10" s="6" t="s">
        <v>18</v>
      </c>
      <c r="C10" s="5" t="s">
        <v>20</v>
      </c>
      <c r="D10" s="5" t="s">
        <v>16</v>
      </c>
      <c r="E10" s="2">
        <v>1378</v>
      </c>
      <c r="F10" s="4">
        <v>56</v>
      </c>
      <c r="G10" s="3">
        <f>F10*E10</f>
        <v>77168</v>
      </c>
      <c r="H10" s="29">
        <f>ROUNDDOWN(G10*0.9426,-1)</f>
        <v>72730</v>
      </c>
    </row>
    <row r="11" spans="1:8" ht="27.95" customHeight="1">
      <c r="A11" s="7">
        <v>7</v>
      </c>
      <c r="B11" s="6" t="s">
        <v>18</v>
      </c>
      <c r="C11" s="5" t="s">
        <v>21</v>
      </c>
      <c r="D11" s="5" t="s">
        <v>16</v>
      </c>
      <c r="E11" s="2">
        <v>1378</v>
      </c>
      <c r="F11" s="4">
        <v>46</v>
      </c>
      <c r="G11" s="3">
        <f>F11*E11</f>
        <v>63388</v>
      </c>
      <c r="H11" s="29">
        <f>ROUNDDOWN(G11*0.9426,-1)</f>
        <v>59740</v>
      </c>
    </row>
    <row r="12" spans="1:8" ht="27.95" customHeight="1">
      <c r="A12" s="7">
        <v>8</v>
      </c>
      <c r="B12" s="6" t="s">
        <v>22</v>
      </c>
      <c r="C12" s="5" t="s">
        <v>23</v>
      </c>
      <c r="D12" s="5" t="s">
        <v>24</v>
      </c>
      <c r="E12" s="2">
        <v>1578</v>
      </c>
      <c r="F12" s="4">
        <v>34</v>
      </c>
      <c r="G12" s="3">
        <f>F12*E12</f>
        <v>53652</v>
      </c>
      <c r="H12" s="29">
        <f>ROUNDDOWN(G12*0.9426,-1)</f>
        <v>50570</v>
      </c>
    </row>
    <row r="13" spans="1:8" ht="27.95" customHeight="1">
      <c r="A13" s="7">
        <v>9</v>
      </c>
      <c r="B13" s="6" t="s">
        <v>22</v>
      </c>
      <c r="C13" s="5" t="s">
        <v>25</v>
      </c>
      <c r="D13" s="5" t="s">
        <v>24</v>
      </c>
      <c r="E13" s="2">
        <v>1578</v>
      </c>
      <c r="F13" s="4">
        <v>50</v>
      </c>
      <c r="G13" s="3">
        <f>F13*E13</f>
        <v>78900</v>
      </c>
      <c r="H13" s="29">
        <f>ROUNDDOWN(G13*0.9426,-1)</f>
        <v>74370</v>
      </c>
    </row>
    <row r="14" spans="1:8" ht="27.95" customHeight="1">
      <c r="A14" s="7">
        <v>10</v>
      </c>
      <c r="B14" s="6" t="s">
        <v>22</v>
      </c>
      <c r="C14" s="5" t="s">
        <v>26</v>
      </c>
      <c r="D14" s="5" t="s">
        <v>16</v>
      </c>
      <c r="E14" s="2">
        <v>1378</v>
      </c>
      <c r="F14" s="4">
        <v>45</v>
      </c>
      <c r="G14" s="3">
        <f>F14*E14</f>
        <v>62010</v>
      </c>
      <c r="H14" s="29">
        <f>ROUNDDOWN(G14*0.9426,-1)</f>
        <v>58450</v>
      </c>
    </row>
    <row r="15" spans="1:8" ht="27.95" customHeight="1">
      <c r="A15" s="7">
        <v>11</v>
      </c>
      <c r="B15" s="6" t="s">
        <v>27</v>
      </c>
      <c r="C15" s="5" t="s">
        <v>28</v>
      </c>
      <c r="D15" s="5" t="s">
        <v>24</v>
      </c>
      <c r="E15" s="2">
        <v>1578</v>
      </c>
      <c r="F15" s="4">
        <v>36</v>
      </c>
      <c r="G15" s="3">
        <f>F15*E15</f>
        <v>56808</v>
      </c>
      <c r="H15" s="29">
        <f>ROUNDDOWN(G15*0.9426,-1)</f>
        <v>53540</v>
      </c>
    </row>
    <row r="16" spans="1:8" ht="27.95" customHeight="1">
      <c r="A16" s="7">
        <v>12</v>
      </c>
      <c r="B16" s="6" t="s">
        <v>27</v>
      </c>
      <c r="C16" s="5" t="s">
        <v>29</v>
      </c>
      <c r="D16" s="5" t="s">
        <v>24</v>
      </c>
      <c r="E16" s="2">
        <v>1578</v>
      </c>
      <c r="F16" s="4">
        <v>35</v>
      </c>
      <c r="G16" s="3">
        <f>F16*E16</f>
        <v>55230</v>
      </c>
      <c r="H16" s="29">
        <f>ROUNDDOWN(G16*0.9426,-1)</f>
        <v>52050</v>
      </c>
    </row>
    <row r="17" spans="1:8" ht="27.95" customHeight="1">
      <c r="A17" s="7">
        <v>13</v>
      </c>
      <c r="B17" s="6" t="s">
        <v>27</v>
      </c>
      <c r="C17" s="5" t="s">
        <v>30</v>
      </c>
      <c r="D17" s="5" t="s">
        <v>24</v>
      </c>
      <c r="E17" s="2">
        <v>1578</v>
      </c>
      <c r="F17" s="4">
        <v>34</v>
      </c>
      <c r="G17" s="3">
        <f>F17*E17</f>
        <v>53652</v>
      </c>
      <c r="H17" s="29">
        <f>ROUNDDOWN(G17*0.9426,-1)</f>
        <v>50570</v>
      </c>
    </row>
    <row r="18" spans="1:8" ht="27.95" customHeight="1">
      <c r="A18" s="7">
        <v>14</v>
      </c>
      <c r="B18" s="6" t="s">
        <v>27</v>
      </c>
      <c r="C18" s="5" t="s">
        <v>31</v>
      </c>
      <c r="D18" s="5" t="s">
        <v>16</v>
      </c>
      <c r="E18" s="2">
        <v>1338</v>
      </c>
      <c r="F18" s="4">
        <v>127</v>
      </c>
      <c r="G18" s="3">
        <f>F18*E18</f>
        <v>169926</v>
      </c>
      <c r="H18" s="29">
        <f>ROUNDDOWN(G18*0.9426,-1)</f>
        <v>160170</v>
      </c>
    </row>
    <row r="19" spans="1:8" ht="27.95" customHeight="1">
      <c r="A19" s="7">
        <v>15</v>
      </c>
      <c r="B19" s="6" t="s">
        <v>27</v>
      </c>
      <c r="C19" s="5" t="s">
        <v>32</v>
      </c>
      <c r="D19" s="5" t="s">
        <v>16</v>
      </c>
      <c r="E19" s="2">
        <v>1378</v>
      </c>
      <c r="F19" s="4">
        <v>49</v>
      </c>
      <c r="G19" s="3">
        <f>F19*E19</f>
        <v>67522</v>
      </c>
      <c r="H19" s="29">
        <f>ROUNDDOWN(G19*0.9426,-1)</f>
        <v>63640</v>
      </c>
    </row>
    <row r="20" spans="1:8" ht="27.95" customHeight="1">
      <c r="A20" s="7">
        <v>16</v>
      </c>
      <c r="B20" s="6" t="s">
        <v>33</v>
      </c>
      <c r="C20" s="5" t="s">
        <v>34</v>
      </c>
      <c r="D20" s="5" t="s">
        <v>24</v>
      </c>
      <c r="E20" s="2">
        <v>1578</v>
      </c>
      <c r="F20" s="4">
        <v>27</v>
      </c>
      <c r="G20" s="3">
        <f>F20*E20</f>
        <v>42606</v>
      </c>
      <c r="H20" s="29">
        <f>ROUNDDOWN(G20*0.9426,-1)</f>
        <v>40160</v>
      </c>
    </row>
    <row r="21" spans="1:8" ht="27.95" customHeight="1">
      <c r="A21" s="7">
        <v>17</v>
      </c>
      <c r="B21" s="6" t="s">
        <v>35</v>
      </c>
      <c r="C21" s="5" t="s">
        <v>36</v>
      </c>
      <c r="D21" s="5" t="s">
        <v>24</v>
      </c>
      <c r="E21" s="2">
        <v>1578</v>
      </c>
      <c r="F21" s="4">
        <v>33</v>
      </c>
      <c r="G21" s="3">
        <f>F21*E21</f>
        <v>52074</v>
      </c>
      <c r="H21" s="29">
        <f>ROUNDDOWN(G21*0.9426,-1)</f>
        <v>49080</v>
      </c>
    </row>
    <row r="22" spans="1:8" ht="27.95" customHeight="1">
      <c r="A22" s="7">
        <v>18</v>
      </c>
      <c r="B22" s="6" t="s">
        <v>35</v>
      </c>
      <c r="C22" s="5" t="s">
        <v>37</v>
      </c>
      <c r="D22" s="5" t="s">
        <v>16</v>
      </c>
      <c r="E22" s="2">
        <v>1378</v>
      </c>
      <c r="F22" s="4">
        <v>50</v>
      </c>
      <c r="G22" s="3">
        <f>F22*E22</f>
        <v>68900</v>
      </c>
      <c r="H22" s="29">
        <f>ROUNDDOWN(G22*0.9426,-1)</f>
        <v>64940</v>
      </c>
    </row>
    <row r="23" spans="1:8" ht="27.95" customHeight="1">
      <c r="A23" s="7">
        <v>19</v>
      </c>
      <c r="B23" s="6" t="s">
        <v>38</v>
      </c>
      <c r="C23" s="5" t="s">
        <v>39</v>
      </c>
      <c r="D23" s="5" t="s">
        <v>16</v>
      </c>
      <c r="E23" s="2">
        <v>1378</v>
      </c>
      <c r="F23" s="4">
        <v>57</v>
      </c>
      <c r="G23" s="3">
        <f>F23*E23</f>
        <v>78546</v>
      </c>
      <c r="H23" s="29">
        <f>ROUNDDOWN(G23*0.9426,-1)</f>
        <v>74030</v>
      </c>
    </row>
    <row r="24" spans="1:8" ht="27.95" customHeight="1">
      <c r="A24" s="7">
        <v>20</v>
      </c>
      <c r="B24" s="6" t="s">
        <v>38</v>
      </c>
      <c r="C24" s="5" t="s">
        <v>17</v>
      </c>
      <c r="D24" s="5" t="s">
        <v>16</v>
      </c>
      <c r="E24" s="2">
        <v>1378</v>
      </c>
      <c r="F24" s="4">
        <v>53</v>
      </c>
      <c r="G24" s="3">
        <f>F24*E24</f>
        <v>73034</v>
      </c>
      <c r="H24" s="29">
        <f>ROUNDDOWN(G24*0.9426,-1)</f>
        <v>68840</v>
      </c>
    </row>
    <row r="25" spans="1:8" ht="27.95" customHeight="1">
      <c r="A25" s="7">
        <v>21</v>
      </c>
      <c r="B25" s="6" t="s">
        <v>40</v>
      </c>
      <c r="C25" s="5" t="s">
        <v>41</v>
      </c>
      <c r="D25" s="5" t="s">
        <v>24</v>
      </c>
      <c r="E25" s="2">
        <v>1578</v>
      </c>
      <c r="F25" s="4">
        <v>54</v>
      </c>
      <c r="G25" s="3">
        <f>F25*E25</f>
        <v>85212</v>
      </c>
      <c r="H25" s="29">
        <f>ROUNDDOWN(G25*0.9426,-1)</f>
        <v>80320</v>
      </c>
    </row>
    <row r="26" spans="1:8" ht="27.95" customHeight="1">
      <c r="A26" s="7">
        <v>22</v>
      </c>
      <c r="B26" s="6" t="s">
        <v>40</v>
      </c>
      <c r="C26" s="5" t="s">
        <v>25</v>
      </c>
      <c r="D26" s="5" t="s">
        <v>24</v>
      </c>
      <c r="E26" s="2">
        <v>1578</v>
      </c>
      <c r="F26" s="4">
        <v>50</v>
      </c>
      <c r="G26" s="3">
        <f>F26*E26</f>
        <v>78900</v>
      </c>
      <c r="H26" s="29">
        <f>ROUNDDOWN(G26*0.9426,-1)</f>
        <v>74370</v>
      </c>
    </row>
    <row r="27" spans="1:8" ht="27.95" customHeight="1">
      <c r="A27" s="7">
        <v>23</v>
      </c>
      <c r="B27" s="6" t="s">
        <v>40</v>
      </c>
      <c r="C27" s="5" t="s">
        <v>42</v>
      </c>
      <c r="D27" s="5" t="s">
        <v>16</v>
      </c>
      <c r="E27" s="2">
        <v>1378</v>
      </c>
      <c r="F27" s="4">
        <v>51</v>
      </c>
      <c r="G27" s="3">
        <f>F27*E27</f>
        <v>70278</v>
      </c>
      <c r="H27" s="29">
        <f>ROUNDDOWN(G27*0.9426,-1)</f>
        <v>66240</v>
      </c>
    </row>
    <row r="28" spans="1:8" ht="27.95" customHeight="1">
      <c r="A28" s="7">
        <v>24</v>
      </c>
      <c r="B28" s="6" t="s">
        <v>43</v>
      </c>
      <c r="C28" s="5" t="s">
        <v>44</v>
      </c>
      <c r="D28" s="5" t="s">
        <v>24</v>
      </c>
      <c r="E28" s="2">
        <v>1578</v>
      </c>
      <c r="F28" s="4">
        <v>28</v>
      </c>
      <c r="G28" s="3">
        <f>F28*E28</f>
        <v>44184</v>
      </c>
      <c r="H28" s="29">
        <f>ROUNDDOWN(G28*0.9426,-1)</f>
        <v>41640</v>
      </c>
    </row>
    <row r="29" spans="1:8" ht="27.95" customHeight="1">
      <c r="A29" s="7">
        <v>25</v>
      </c>
      <c r="B29" s="6" t="s">
        <v>45</v>
      </c>
      <c r="C29" s="5" t="s">
        <v>46</v>
      </c>
      <c r="D29" s="5" t="s">
        <v>24</v>
      </c>
      <c r="E29" s="2">
        <v>1578</v>
      </c>
      <c r="F29" s="4">
        <v>30</v>
      </c>
      <c r="G29" s="3">
        <f>F29*E29</f>
        <v>47340</v>
      </c>
      <c r="H29" s="29">
        <f>ROUNDDOWN(G29*0.9426,-1)</f>
        <v>44620</v>
      </c>
    </row>
    <row r="30" spans="1:8" ht="27.95" customHeight="1">
      <c r="A30" s="7">
        <v>26</v>
      </c>
      <c r="B30" s="6" t="s">
        <v>45</v>
      </c>
      <c r="C30" s="5" t="s">
        <v>47</v>
      </c>
      <c r="D30" s="5" t="s">
        <v>16</v>
      </c>
      <c r="E30" s="2">
        <v>1378</v>
      </c>
      <c r="F30" s="4">
        <v>50</v>
      </c>
      <c r="G30" s="3">
        <f>F30*E30</f>
        <v>68900</v>
      </c>
      <c r="H30" s="29">
        <f>ROUNDDOWN(G30*0.9426,-1)</f>
        <v>64940</v>
      </c>
    </row>
    <row r="31" spans="1:8" ht="27.95" customHeight="1">
      <c r="A31" s="7">
        <v>27</v>
      </c>
      <c r="B31" s="6" t="s">
        <v>48</v>
      </c>
      <c r="C31" s="5" t="s">
        <v>49</v>
      </c>
      <c r="D31" s="5" t="s">
        <v>24</v>
      </c>
      <c r="E31" s="2">
        <v>1578</v>
      </c>
      <c r="F31" s="4">
        <v>26</v>
      </c>
      <c r="G31" s="3">
        <f>F31*E31</f>
        <v>41028</v>
      </c>
      <c r="H31" s="29">
        <f>ROUNDDOWN(G31*0.9426,-1)</f>
        <v>38670</v>
      </c>
    </row>
    <row r="32" spans="1:8" ht="27.95" customHeight="1">
      <c r="A32" s="7">
        <v>28</v>
      </c>
      <c r="B32" s="6" t="s">
        <v>48</v>
      </c>
      <c r="C32" s="5" t="s">
        <v>50</v>
      </c>
      <c r="D32" s="5" t="s">
        <v>16</v>
      </c>
      <c r="E32" s="2">
        <v>1378</v>
      </c>
      <c r="F32" s="4">
        <v>50</v>
      </c>
      <c r="G32" s="3">
        <f>F32*E32</f>
        <v>68900</v>
      </c>
      <c r="H32" s="29">
        <f>ROUNDDOWN(G32*0.9426,-1)</f>
        <v>64940</v>
      </c>
    </row>
    <row r="33" spans="1:8" ht="27.95" customHeight="1">
      <c r="A33" s="7">
        <v>29</v>
      </c>
      <c r="B33" s="6" t="s">
        <v>48</v>
      </c>
      <c r="C33" s="5" t="s">
        <v>51</v>
      </c>
      <c r="D33" s="5" t="s">
        <v>16</v>
      </c>
      <c r="E33" s="2">
        <v>1378</v>
      </c>
      <c r="F33" s="4">
        <v>50</v>
      </c>
      <c r="G33" s="3">
        <f>F33*E33</f>
        <v>68900</v>
      </c>
      <c r="H33" s="29">
        <f>ROUNDDOWN(G33*0.9426,-1)</f>
        <v>64940</v>
      </c>
    </row>
    <row r="34" spans="1:8" ht="27.95" customHeight="1">
      <c r="A34" s="7">
        <v>30</v>
      </c>
      <c r="B34" s="6" t="s">
        <v>48</v>
      </c>
      <c r="C34" s="5" t="s">
        <v>19</v>
      </c>
      <c r="D34" s="5" t="s">
        <v>16</v>
      </c>
      <c r="E34" s="2">
        <v>1378</v>
      </c>
      <c r="F34" s="4">
        <v>41</v>
      </c>
      <c r="G34" s="3">
        <f>F34*E34</f>
        <v>56498</v>
      </c>
      <c r="H34" s="29">
        <f>ROUNDDOWN(G34*0.9426,-1)</f>
        <v>53250</v>
      </c>
    </row>
    <row r="35" spans="1:8" ht="27.95" customHeight="1">
      <c r="A35" s="7">
        <v>31</v>
      </c>
      <c r="B35" s="6" t="s">
        <v>48</v>
      </c>
      <c r="C35" s="5" t="s">
        <v>20</v>
      </c>
      <c r="D35" s="5" t="s">
        <v>16</v>
      </c>
      <c r="E35" s="2">
        <v>1378</v>
      </c>
      <c r="F35" s="4">
        <v>58</v>
      </c>
      <c r="G35" s="3">
        <f>F35*E35</f>
        <v>79924</v>
      </c>
      <c r="H35" s="29">
        <f>ROUNDDOWN(G35*0.9426,-1)</f>
        <v>75330</v>
      </c>
    </row>
    <row r="36" spans="1:8" ht="27.95" customHeight="1">
      <c r="A36" s="7">
        <v>32</v>
      </c>
      <c r="B36" s="6" t="s">
        <v>52</v>
      </c>
      <c r="C36" s="5" t="s">
        <v>25</v>
      </c>
      <c r="D36" s="5" t="s">
        <v>24</v>
      </c>
      <c r="E36" s="2">
        <v>1578</v>
      </c>
      <c r="F36" s="4">
        <v>56</v>
      </c>
      <c r="G36" s="3">
        <f>F36*E36</f>
        <v>88368</v>
      </c>
      <c r="H36" s="29">
        <f>ROUNDDOWN(G36*0.9426,-1)</f>
        <v>83290</v>
      </c>
    </row>
    <row r="37" spans="1:8" ht="27.95" customHeight="1">
      <c r="A37" s="7">
        <v>33</v>
      </c>
      <c r="B37" s="6" t="s">
        <v>52</v>
      </c>
      <c r="C37" s="5" t="s">
        <v>31</v>
      </c>
      <c r="D37" s="5" t="s">
        <v>16</v>
      </c>
      <c r="E37" s="2">
        <v>1378</v>
      </c>
      <c r="F37" s="4">
        <v>121</v>
      </c>
      <c r="G37" s="3">
        <f>F37*E37</f>
        <v>166738</v>
      </c>
      <c r="H37" s="29">
        <f>ROUNDDOWN(G37*0.9426,-1)</f>
        <v>157160</v>
      </c>
    </row>
    <row r="38" spans="1:8" ht="27.95" customHeight="1">
      <c r="A38" s="7">
        <v>34</v>
      </c>
      <c r="B38" s="6" t="s">
        <v>52</v>
      </c>
      <c r="C38" s="5" t="s">
        <v>17</v>
      </c>
      <c r="D38" s="5" t="s">
        <v>16</v>
      </c>
      <c r="E38" s="2">
        <v>1378</v>
      </c>
      <c r="F38" s="4">
        <v>49</v>
      </c>
      <c r="G38" s="3">
        <f>F38*E38</f>
        <v>67522</v>
      </c>
      <c r="H38" s="29">
        <f>ROUNDDOWN(G38*0.9426,-1)</f>
        <v>63640</v>
      </c>
    </row>
    <row r="39" spans="1:8" ht="27.95" customHeight="1">
      <c r="A39" s="7">
        <v>35</v>
      </c>
      <c r="B39" s="6" t="s">
        <v>53</v>
      </c>
      <c r="C39" s="5" t="s">
        <v>23</v>
      </c>
      <c r="D39" s="5" t="s">
        <v>24</v>
      </c>
      <c r="E39" s="2">
        <v>1578</v>
      </c>
      <c r="F39" s="4">
        <v>32</v>
      </c>
      <c r="G39" s="3">
        <f>F39*E39</f>
        <v>50496</v>
      </c>
      <c r="H39" s="29">
        <f>ROUNDDOWN(G39*0.9426,-1)</f>
        <v>47590</v>
      </c>
    </row>
    <row r="40" spans="1:8" ht="30" customHeight="1">
      <c r="A40" s="7">
        <v>36</v>
      </c>
      <c r="B40" s="6" t="s">
        <v>53</v>
      </c>
      <c r="C40" s="5" t="s">
        <v>54</v>
      </c>
      <c r="D40" s="5" t="s">
        <v>16</v>
      </c>
      <c r="E40" s="2">
        <v>1378</v>
      </c>
      <c r="F40" s="4">
        <v>230</v>
      </c>
      <c r="G40" s="3">
        <f>F40*E40</f>
        <v>316940</v>
      </c>
      <c r="H40" s="29">
        <f>ROUNDDOWN(G40*0.9426,-1)</f>
        <v>298740</v>
      </c>
    </row>
    <row r="41" spans="1:8" ht="30" customHeight="1">
      <c r="A41" s="7">
        <v>37</v>
      </c>
      <c r="B41" s="6" t="s">
        <v>53</v>
      </c>
      <c r="C41" s="5" t="s">
        <v>14</v>
      </c>
      <c r="D41" s="5" t="s">
        <v>16</v>
      </c>
      <c r="E41" s="2">
        <v>1378</v>
      </c>
      <c r="F41" s="4">
        <v>210</v>
      </c>
      <c r="G41" s="3">
        <f>F41*E41</f>
        <v>289380</v>
      </c>
      <c r="H41" s="29">
        <f>ROUNDDOWN(G41*0.9426,-1)</f>
        <v>272760</v>
      </c>
    </row>
    <row r="42" spans="1:8" ht="30" customHeight="1">
      <c r="A42" s="7">
        <v>38</v>
      </c>
      <c r="B42" s="6" t="s">
        <v>55</v>
      </c>
      <c r="C42" s="5" t="s">
        <v>56</v>
      </c>
      <c r="D42" s="5" t="s">
        <v>24</v>
      </c>
      <c r="E42" s="2">
        <v>1578</v>
      </c>
      <c r="F42" s="4">
        <v>24</v>
      </c>
      <c r="G42" s="3">
        <f>F42*E42</f>
        <v>37872</v>
      </c>
      <c r="H42" s="29">
        <f>ROUNDDOWN(G42*0.9426,-1)</f>
        <v>35690</v>
      </c>
    </row>
    <row r="43" spans="1:8" ht="30" customHeight="1">
      <c r="A43" s="7">
        <v>39</v>
      </c>
      <c r="B43" s="6" t="s">
        <v>57</v>
      </c>
      <c r="C43" s="5" t="s">
        <v>34</v>
      </c>
      <c r="D43" s="5" t="s">
        <v>24</v>
      </c>
      <c r="E43" s="2">
        <v>1578</v>
      </c>
      <c r="F43" s="4">
        <v>28</v>
      </c>
      <c r="G43" s="3">
        <f>F43*E43</f>
        <v>44184</v>
      </c>
      <c r="H43" s="29">
        <f>ROUNDDOWN(G43*0.9426,-1)</f>
        <v>41640</v>
      </c>
    </row>
    <row r="44" spans="1:8" ht="30" customHeight="1">
      <c r="A44" s="7">
        <v>40</v>
      </c>
      <c r="B44" s="6" t="s">
        <v>58</v>
      </c>
      <c r="C44" s="5" t="s">
        <v>59</v>
      </c>
      <c r="D44" s="5" t="s">
        <v>15</v>
      </c>
      <c r="E44" s="2">
        <v>1378</v>
      </c>
      <c r="F44" s="4">
        <v>52</v>
      </c>
      <c r="G44" s="3">
        <f>F44*E44</f>
        <v>71656</v>
      </c>
      <c r="H44" s="29">
        <f>ROUNDDOWN(G44*0.9426,-1)</f>
        <v>67540</v>
      </c>
    </row>
    <row r="45" spans="1:8" ht="30" customHeight="1">
      <c r="A45" s="7">
        <v>41</v>
      </c>
      <c r="B45" s="6" t="s">
        <v>60</v>
      </c>
      <c r="C45" s="5" t="s">
        <v>47</v>
      </c>
      <c r="D45" s="5" t="s">
        <v>16</v>
      </c>
      <c r="E45" s="2">
        <v>1378</v>
      </c>
      <c r="F45" s="4">
        <v>50</v>
      </c>
      <c r="G45" s="3">
        <f>F45*E45</f>
        <v>68900</v>
      </c>
      <c r="H45" s="29">
        <f>ROUNDDOWN(G45*0.9426,-1)</f>
        <v>64940</v>
      </c>
    </row>
    <row r="46" spans="1:8" ht="30" customHeight="1">
      <c r="A46" s="7">
        <v>42</v>
      </c>
      <c r="B46" s="6" t="s">
        <v>60</v>
      </c>
      <c r="C46" s="5" t="s">
        <v>20</v>
      </c>
      <c r="D46" s="5" t="s">
        <v>16</v>
      </c>
      <c r="E46" s="2">
        <v>1378</v>
      </c>
      <c r="F46" s="4">
        <v>33</v>
      </c>
      <c r="G46" s="3">
        <f>F46*E46</f>
        <v>45474</v>
      </c>
      <c r="H46" s="29">
        <f>ROUNDDOWN(G46*0.9426,-1)</f>
        <v>42860</v>
      </c>
    </row>
    <row r="47" spans="1:8" ht="30" customHeight="1">
      <c r="A47" s="7">
        <v>43</v>
      </c>
      <c r="B47" s="6" t="s">
        <v>60</v>
      </c>
      <c r="C47" s="5" t="s">
        <v>21</v>
      </c>
      <c r="D47" s="5" t="s">
        <v>16</v>
      </c>
      <c r="E47" s="2">
        <v>1378</v>
      </c>
      <c r="F47" s="4">
        <v>44</v>
      </c>
      <c r="G47" s="3">
        <f>F47*E47</f>
        <v>60632</v>
      </c>
      <c r="H47" s="29">
        <f>ROUNDDOWN(G47*0.9426,-1)</f>
        <v>57150</v>
      </c>
    </row>
    <row r="48" spans="1:8" ht="30" customHeight="1">
      <c r="A48" s="7">
        <v>44</v>
      </c>
      <c r="B48" s="6" t="s">
        <v>61</v>
      </c>
      <c r="C48" s="5" t="s">
        <v>25</v>
      </c>
      <c r="D48" s="5" t="s">
        <v>24</v>
      </c>
      <c r="E48" s="2">
        <v>1865</v>
      </c>
      <c r="F48" s="4">
        <v>49</v>
      </c>
      <c r="G48" s="3">
        <f>F48*E48</f>
        <v>91385</v>
      </c>
      <c r="H48" s="29">
        <f>ROUNDDOWN(G48*0.9426,-1)</f>
        <v>86130</v>
      </c>
    </row>
    <row r="49" spans="1:8" ht="30" customHeight="1">
      <c r="A49" s="7">
        <v>45</v>
      </c>
      <c r="B49" s="6" t="s">
        <v>62</v>
      </c>
      <c r="C49" s="5" t="s">
        <v>41</v>
      </c>
      <c r="D49" s="5" t="s">
        <v>24</v>
      </c>
      <c r="E49" s="2">
        <v>1578</v>
      </c>
      <c r="F49" s="4">
        <v>55</v>
      </c>
      <c r="G49" s="3">
        <f>F49*E49</f>
        <v>86790</v>
      </c>
      <c r="H49" s="29">
        <f>ROUNDDOWN(G49*0.9426,-1)</f>
        <v>81800</v>
      </c>
    </row>
    <row r="50" spans="1:8" ht="30" customHeight="1">
      <c r="A50" s="7">
        <v>46</v>
      </c>
      <c r="B50" s="6" t="s">
        <v>62</v>
      </c>
      <c r="C50" s="5" t="s">
        <v>63</v>
      </c>
      <c r="D50" s="5" t="s">
        <v>16</v>
      </c>
      <c r="E50" s="2">
        <v>1378</v>
      </c>
      <c r="F50" s="4">
        <v>48</v>
      </c>
      <c r="G50" s="3">
        <f>F50*E50</f>
        <v>66144</v>
      </c>
      <c r="H50" s="29">
        <f>ROUNDDOWN(G50*0.9426,-1)</f>
        <v>62340</v>
      </c>
    </row>
    <row r="51" spans="1:8" ht="30" customHeight="1">
      <c r="A51" s="7">
        <v>47</v>
      </c>
      <c r="B51" s="6" t="s">
        <v>64</v>
      </c>
      <c r="C51" s="5" t="s">
        <v>17</v>
      </c>
      <c r="D51" s="5" t="s">
        <v>16</v>
      </c>
      <c r="E51" s="2">
        <v>1378</v>
      </c>
      <c r="F51" s="4">
        <v>54</v>
      </c>
      <c r="G51" s="3">
        <f>F51*E51</f>
        <v>74412</v>
      </c>
      <c r="H51" s="29">
        <f>ROUNDDOWN(G51*0.9426,-1)</f>
        <v>70140</v>
      </c>
    </row>
    <row r="52" spans="1:8" ht="30" customHeight="1">
      <c r="A52" s="7">
        <v>48</v>
      </c>
      <c r="B52" s="6" t="s">
        <v>64</v>
      </c>
      <c r="C52" s="5" t="s">
        <v>37</v>
      </c>
      <c r="D52" s="5" t="s">
        <v>16</v>
      </c>
      <c r="E52" s="2">
        <v>1378</v>
      </c>
      <c r="F52" s="4">
        <v>30</v>
      </c>
      <c r="G52" s="3">
        <f>F52*E52</f>
        <v>41340</v>
      </c>
      <c r="H52" s="29">
        <f>ROUNDDOWN(G52*0.9426,-1)</f>
        <v>38960</v>
      </c>
    </row>
    <row r="53" spans="1:8" ht="30" customHeight="1" thickBot="1">
      <c r="A53" s="20">
        <v>49</v>
      </c>
      <c r="B53" s="21" t="s">
        <v>65</v>
      </c>
      <c r="C53" s="22" t="s">
        <v>25</v>
      </c>
      <c r="D53" s="22" t="s">
        <v>24</v>
      </c>
      <c r="E53" s="23">
        <v>1578</v>
      </c>
      <c r="F53" s="24">
        <v>36</v>
      </c>
      <c r="G53" s="25">
        <v>56808</v>
      </c>
      <c r="H53" s="30">
        <v>53540</v>
      </c>
    </row>
    <row r="54" spans="1:8" ht="30" customHeight="1" thickTop="1"/>
    <row r="55" spans="1:8" ht="30" customHeight="1"/>
    <row r="56" spans="1:8" ht="30" customHeight="1"/>
    <row r="57" spans="1:8" ht="30" customHeight="1"/>
    <row r="58" spans="1:8" ht="30" customHeight="1"/>
    <row r="59" spans="1:8" ht="30" customHeight="1"/>
    <row r="60" spans="1:8" ht="30" customHeight="1"/>
    <row r="61" spans="1:8" ht="30" customHeight="1"/>
    <row r="62" spans="1:8" ht="30" customHeight="1"/>
    <row r="63" spans="1:8" ht="30" customHeight="1"/>
    <row r="64" spans="1:8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2" type="noConversion"/>
  <pageMargins left="0.15748031496062992" right="7.874015748031496E-2" top="0.47244094488188981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유류구입내역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2017-12-01T02:19:49Z</cp:lastPrinted>
  <dcterms:created xsi:type="dcterms:W3CDTF">2016-04-08T07:40:19Z</dcterms:created>
  <dcterms:modified xsi:type="dcterms:W3CDTF">2018-01-30T08:12:03Z</dcterms:modified>
</cp:coreProperties>
</file>